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92" documentId="13_ncr:1_{B07BB5D2-8379-4D5D-8996-FD3E48DB6E1C}" xr6:coauthVersionLast="47" xr6:coauthVersionMax="47" xr10:uidLastSave="{684A1824-C51A-47A7-B31E-88512660C528}"/>
  <bookViews>
    <workbookView xWindow="-110" yWindow="-110" windowWidth="19420" windowHeight="10420" tabRatio="425" firstSheet="1" activeTab="1" xr2:uid="{489200D9-8038-4F3F-8D8A-35128F02D1FA}"/>
  </bookViews>
  <sheets>
    <sheet name="Sheet1" sheetId="1" state="hidden" r:id="rId1"/>
    <sheet name="Test Case&amp;Step" sheetId="7" r:id="rId2"/>
    <sheet name="EVD_OPL01-16"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c r="C3" i="7"/>
</calcChain>
</file>

<file path=xl/sharedStrings.xml><?xml version="1.0" encoding="utf-8"?>
<sst xmlns="http://schemas.openxmlformats.org/spreadsheetml/2006/main" count="336" uniqueCount="204">
  <si>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</si>
  <si>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</si>
  <si>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</si>
  <si>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</si>
  <si>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</si>
  <si>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</si>
  <si>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</si>
  <si>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</si>
  <si>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</si>
  <si>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</si>
  <si>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</si>
  <si>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</si>
  <si>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</si>
  <si>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</si>
  <si>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</si>
  <si>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</si>
  <si>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</si>
  <si>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</si>
  <si>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</si>
  <si>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</si>
  <si>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</si>
  <si>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</si>
  <si>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</si>
  <si>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</si>
  <si>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</si>
  <si>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</si>
  <si>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</si>
  <si>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</si>
  <si>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</si>
  <si>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</si>
  <si>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</si>
  <si>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</si>
  <si>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</si>
  <si>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</si>
  <si>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</si>
  <si>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</si>
  <si>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</si>
  <si>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</si>
  <si>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</si>
  <si>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</si>
  <si>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</si>
  <si>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</si>
  <si>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</si>
  <si>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</si>
  <si>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</si>
  <si>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</si>
  <si>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</si>
  <si>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</si>
  <si>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</si>
  <si>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</si>
  <si>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</si>
  <si>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</si>
  <si>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</si>
  <si>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</si>
  <si>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</si>
  <si>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</si>
  <si>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</si>
  <si>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</si>
  <si>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</si>
  <si>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</si>
  <si>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</si>
  <si>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</si>
  <si>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</si>
  <si>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</si>
  <si>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</si>
  <si>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</si>
  <si>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</si>
  <si>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</si>
  <si>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</si>
  <si>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</si>
  <si>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</si>
  <si>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</si>
  <si>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</si>
  <si>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</si>
  <si>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</si>
  <si>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</si>
  <si>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</si>
  <si>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</si>
  <si>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</si>
  <si>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</si>
  <si>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</si>
  <si>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</si>
  <si>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</si>
  <si>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</si>
  <si>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</si>
  <si>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</si>
  <si>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</si>
  <si>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</si>
  <si>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</si>
  <si>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</si>
  <si>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</si>
  <si>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</si>
  <si>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TC OPL016-Simulation Application entry sampai menjadi application</t>
  </si>
  <si>
    <t>Business Line</t>
  </si>
  <si>
    <t>Operating Lease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</si>
  <si>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</si>
  <si>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</si>
  <si>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</si>
  <si>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</si>
  <si>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</si>
  <si>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</si>
  <si>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</si>
  <si>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</si>
  <si>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</si>
  <si>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</si>
  <si>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</si>
  <si>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</si>
  <si>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</si>
  <si>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</si>
  <si>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</si>
  <si>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</si>
  <si>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</si>
  <si>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t>OK</t>
  </si>
  <si>
    <r>
      <t xml:space="preserve">"Branch*: Jakarta Central
Application Date*: input tanggal hari ini
Facility*: Operating Lease
Marketing*: 
Client Name*: 
Phone*: 
Client Address*: 
Client Email*: 
Currency*: IDR
Tenor*: 
Credit Tem (TOP)*: 
Billing Type*: Monthly
Payment Type*: Arrear/advance
Remark*: -"
</t>
    </r>
    <r>
      <rPr>
        <b/>
        <sz val="11"/>
        <color rgb="FF000000"/>
        <rFont val="Calibri"/>
        <family val="2"/>
        <scheme val="minor"/>
      </rPr>
      <t>Purchase after lease (No)</t>
    </r>
  </si>
  <si>
    <t>Lengkapi semua field,
Kemudian save</t>
  </si>
  <si>
    <r>
      <t xml:space="preserve">"Asset Type*: Vehicle
Trasmisi*: AT/MT
Asset Year*: 
</t>
    </r>
    <r>
      <rPr>
        <b/>
        <sz val="11"/>
        <color rgb="FF000000"/>
        <rFont val="Calibri"/>
        <family val="2"/>
        <scheme val="minor"/>
      </rPr>
      <t>Condition*: USED</t>
    </r>
    <r>
      <rPr>
        <sz val="11"/>
        <color rgb="FF000000"/>
        <rFont val="Calibri"/>
        <family val="2"/>
        <scheme val="minor"/>
      </rPr>
      <t xml:space="preserve">
</t>
    </r>
    <r>
      <rPr>
        <b/>
        <sz val="11"/>
        <color rgb="FF000000"/>
        <rFont val="Calibri"/>
        <family val="2"/>
        <scheme val="minor"/>
      </rPr>
      <t>Unit: MITSUBISHI</t>
    </r>
    <r>
      <rPr>
        <sz val="11"/>
        <color rgb="FF000000"/>
        <rFont val="Calibri"/>
        <family val="2"/>
        <scheme val="minor"/>
      </rPr>
      <t xml:space="preserve">
FA No :
Colour: 
On the road :
BBN Location : 
Plat Colour: 
BBN client :
Usage: City Use / site
Start Miles*: 0
Monthly Miles*: 2500
</t>
    </r>
    <r>
      <rPr>
        <b/>
        <sz val="11"/>
        <color rgb="FF000000"/>
        <rFont val="Calibri"/>
        <family val="2"/>
        <scheme val="minor"/>
      </rPr>
      <t>Billing Mode: Normal</t>
    </r>
    <r>
      <rPr>
        <sz val="11"/>
        <color rgb="FF000000"/>
        <rFont val="Calibri"/>
        <family val="2"/>
        <scheme val="minor"/>
      </rPr>
      <t xml:space="preserve">
</t>
    </r>
    <r>
      <rPr>
        <b/>
        <sz val="11"/>
        <color rgb="FF000000"/>
        <rFont val="Calibri"/>
        <family val="2"/>
        <scheme val="minor"/>
      </rPr>
      <t>Faktur Transaction Code*: 01</t>
    </r>
    <r>
      <rPr>
        <sz val="11"/>
        <color rgb="FF000000"/>
        <rFont val="Calibri"/>
        <family val="2"/>
        <scheme val="minor"/>
      </rPr>
      <t xml:space="preserve">
Unit Amount*:
Discount Amount*: 
Estimate Delivery Date*: &gt;=business date
Interest Rate %*: 
Borrowing Rate %*: 
Residual value :</t>
    </r>
  </si>
  <si>
    <t xml:space="preserve">Klik add asset, pilih Condition Used, Lengkapi Tab Asset, klik save. 
</t>
  </si>
  <si>
    <r>
      <t xml:space="preserve">Karoseri: tanpa karoseri
Discount (Karoseri): 
</t>
    </r>
    <r>
      <rPr>
        <b/>
        <sz val="11"/>
        <color rgb="FF000000"/>
        <rFont val="Calibri"/>
        <family val="2"/>
        <scheme val="minor"/>
      </rPr>
      <t>Accessories: tanpa aksesori</t>
    </r>
    <r>
      <rPr>
        <sz val="11"/>
        <color rgb="FF000000"/>
        <rFont val="Calibri"/>
        <family val="2"/>
        <scheme val="minor"/>
      </rPr>
      <t xml:space="preserve">
Discount (Accessories): 
</t>
    </r>
    <r>
      <rPr>
        <b/>
        <sz val="11"/>
        <color rgb="FF000000"/>
        <rFont val="Calibri"/>
        <family val="2"/>
        <scheme val="minor"/>
      </rPr>
      <t>Mobilization Amount*: 0</t>
    </r>
    <r>
      <rPr>
        <sz val="11"/>
        <color rgb="FF000000"/>
        <rFont val="Calibri"/>
        <family val="2"/>
        <scheme val="minor"/>
      </rPr>
      <t xml:space="preserve">
City: 
Use registration : YES (Checklist)
</t>
    </r>
    <r>
      <rPr>
        <b/>
        <sz val="11"/>
        <color rgb="FF000000"/>
        <rFont val="Calibri"/>
        <family val="2"/>
        <scheme val="minor"/>
      </rPr>
      <t>Use Replacement: NO</t>
    </r>
    <r>
      <rPr>
        <sz val="11"/>
        <color rgb="FF000000"/>
        <rFont val="Calibri"/>
        <family val="2"/>
        <scheme val="minor"/>
      </rPr>
      <t xml:space="preserve">
</t>
    </r>
    <r>
      <rPr>
        <b/>
        <sz val="11"/>
        <color rgb="FF000000"/>
        <rFont val="Calibri"/>
        <family val="2"/>
        <scheme val="minor"/>
      </rPr>
      <t>Use Maintenance: NO</t>
    </r>
    <r>
      <rPr>
        <sz val="11"/>
        <color rgb="FF000000"/>
        <rFont val="Calibri"/>
        <family val="2"/>
        <scheme val="minor"/>
      </rPr>
      <t xml:space="preserve">
Use insurance : YES (Checklist)
</t>
    </r>
    <r>
      <rPr>
        <b/>
        <sz val="11"/>
        <color rgb="FF000000"/>
        <rFont val="Calibri"/>
        <family val="2"/>
        <scheme val="minor"/>
      </rPr>
      <t>Insurance : pilih Insurance (TLO)</t>
    </r>
    <r>
      <rPr>
        <sz val="11"/>
        <color rgb="FF000000"/>
        <rFont val="Calibri"/>
        <family val="2"/>
        <scheme val="minor"/>
      </rPr>
      <t xml:space="preserve">
</t>
    </r>
    <r>
      <rPr>
        <b/>
        <sz val="11"/>
        <color rgb="FF000000"/>
        <rFont val="Calibri"/>
        <family val="2"/>
        <scheme val="minor"/>
      </rPr>
      <t>Subvention Amount*: 0</t>
    </r>
  </si>
  <si>
    <t>Lengkapi data tambahan yang muncul, klik save. Klik back.
Karena multi asset, maka input kembali data asset dengan Billing type yg berbeda, jika sebelumnya dipilih billing normal, maka asset yg baru diinput selain normal.</t>
  </si>
  <si>
    <t>ET Penalty charges :
Overdue penalty - daily :</t>
  </si>
  <si>
    <t>Pada Tab Administration lengkapi pada Tab Charges lalu klik save</t>
  </si>
  <si>
    <t>Setelah data sudah lengkap lakukan save, dan  proceed. Data akan masuk ke Application Approval</t>
  </si>
  <si>
    <t>Setelah Proceed dari Simulation Entry masuk ke Simulation Approval</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</si>
  <si>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</si>
  <si>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</si>
  <si>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</si>
  <si>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masuk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</si>
  <si>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</si>
  <si>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</si>
  <si>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</si>
  <si>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</si>
  <si>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</si>
  <si>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</si>
  <si>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Klik proceed to application.</t>
  </si>
  <si>
    <t>Muncul pop-up untuk memilih client</t>
  </si>
  <si>
    <t>Client Type: Corporate
Document Type: NPWP
Established Date:  12/09/2011
NPWP: 313828980401000
Full Name:  BANTEN TOUR MANDIRI</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</si>
  <si>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</si>
  <si>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</si>
  <si>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Masuk ke menu application, pilih branch dan pilih status application</t>
  </si>
  <si>
    <t>Klik action pada aplikasi yang akan diproses.</t>
  </si>
  <si>
    <t>Masuk ke tab asset</t>
  </si>
  <si>
    <t>Klik action yang ingin dilengkapi datanya</t>
  </si>
  <si>
    <t xml:space="preserve">"Billing to Name*:
Billing to Phone*: 
Billing to Address*: 
NPWP Name*:
NPWP No*:
NPWP Address*: 
Deliver to Name*: 
Deliver to Phone No*:
Deliver to Address*: 
Pickup Name*: 
Pickup Phone No*: 
Pickup Address*: </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</si>
  <si>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</si>
  <si>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</si>
  <si>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</si>
  <si>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</si>
  <si>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</si>
  <si>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</si>
  <si>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</si>
  <si>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</si>
  <si>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</si>
  <si>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</si>
  <si>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</si>
  <si>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</si>
  <si>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</si>
  <si>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</si>
  <si>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</si>
  <si>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</si>
  <si>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</si>
  <si>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</si>
  <si>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</si>
  <si>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</si>
  <si>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</si>
  <si>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</si>
  <si>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</si>
  <si>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</si>
  <si>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Semua field dan button berfungsi dengan baik.  setelah Proceed dari Legal masuk ke Simulation Approval</t>
  </si>
  <si>
    <t>Klik tab administration, pilih document</t>
  </si>
  <si>
    <t>Klik Lite DMS untuk melihat dokumen yang diupload</t>
  </si>
  <si>
    <t>1. Website akan dialihkan pada lite dms.
2. Document hanya dapat dilihat dan didownload.</t>
  </si>
  <si>
    <t>Pada tab document, ceklis document yang ingin validasi.</t>
  </si>
  <si>
    <t>Jika sudah melakukan validasi, klik proceed pada application info form.</t>
  </si>
  <si>
    <t>Masuk ke menu Application Approval, pilih branch, workflow status committee dan status application</t>
  </si>
  <si>
    <t>1. Data yang telah diproceed dari simulation entry tersedia pada application approval.
2. Saat status application pada workflow committee, data tersedia di modul approval untuk proses approval</t>
  </si>
  <si>
    <t>Masuk ke Modul Approval untuk melakukan Approve.
Approval-&gt; Transaction-&gt; Approval task</t>
  </si>
  <si>
    <t>Setelah approve, akan terbentuk master kontrak</t>
  </si>
  <si>
    <t>Chintya-SA</t>
  </si>
  <si>
    <t>Masuk ke menu Master Contract.</t>
  </si>
  <si>
    <t>Pada Master Contract List, aplikasi yang telah diapprove akan ditampilkan dengan status APPROVE GO LIVE</t>
  </si>
  <si>
    <t>Untuk memunculkan application pada master kontrak, harus login menggunakan user ID sesuai dengan marketing teamnya, cara check user ID: Config-&gt;System Security-&gt;User,</t>
  </si>
  <si>
    <t>Klik action, lengkapi mandatory data, kemudian klik generate contract info</t>
  </si>
  <si>
    <t>Master Contract Number akan tergenerate secara otomatis.</t>
  </si>
  <si>
    <t>Pada Option main contract status, pilih existing.</t>
  </si>
  <si>
    <t>Look up master kontrak yang telah ada sebelumnya pada main contract No.</t>
  </si>
  <si>
    <t>Main Contract dari client yang tersedia dalam disistem ditampilkan</t>
  </si>
  <si>
    <t>Upload kontrak induk pada simbol ceklis biru.</t>
  </si>
  <si>
    <t>Dokument yang diupload dapat dilihat dan dihapus.</t>
  </si>
  <si>
    <t>Masuk ke Menu Go Live lalu pilih branch.</t>
  </si>
  <si>
    <t>Klik Go Live</t>
  </si>
  <si>
    <t xml:space="preserve">Applikasi statusnya menjadi Go Live </t>
  </si>
  <si>
    <t>Test Case ID</t>
  </si>
  <si>
    <t>03</t>
  </si>
  <si>
    <t>Test Case Summary</t>
  </si>
  <si>
    <t>Lakukan entry simulasi dengan kriteria mengikuti DP - 19</t>
  </si>
  <si>
    <t>Test Evidence</t>
  </si>
  <si>
    <t>Re-Test Evidence (if found Bug/Issue)</t>
  </si>
  <si>
    <t>Premi insurance belum keluar</t>
  </si>
  <si>
    <t>root caused: Asset belum disetting, bukan issue</t>
  </si>
  <si>
    <t>Quotation dibuat 1 lembar untuk kontrak yg sama</t>
  </si>
  <si>
    <t>RR tidak perlu di tampilkan (di keterangan)</t>
  </si>
  <si>
    <t>Coverage asuransi TLO belum muncul di quotation</t>
  </si>
  <si>
    <t>Uang muka tidak perlu</t>
  </si>
  <si>
    <t>Nilai sisa tidak perlu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</si>
</sst>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7">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0"/>
      <name val="Arial"/>
      <family val="2"/>
    </font>
  </fonts>
  <fills count="7">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FFFF00"/>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s>
  <cellStyleXfs count="2">
    <xf numFmtId="0" fontId="0" fillId="0" borderId="0"/>
    <xf numFmtId="0" fontId="3" fillId="0" borderId="0"/>
  </cellStyleXfs>
  <cellXfs count="97">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3"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164" fontId="2" fillId="0" borderId="1" xfId="0" applyNumberFormat="1" applyFont="1" applyBorder="1" applyAlignment="1">
      <alignment horizontal="center" vertical="top" wrapText="1"/>
    </xf>
    <xf numFmtId="0" fontId="2" fillId="0" borderId="9" xfId="0" applyFont="1" applyBorder="1" applyAlignment="1">
      <alignment horizontal="center" vertical="top" wrapText="1"/>
    </xf>
    <xf numFmtId="0" fontId="0" fillId="0" borderId="1" xfId="0" applyBorder="1"/>
    <xf numFmtId="0" fontId="1" fillId="0" borderId="1" xfId="0" applyFont="1" applyBorder="1" applyAlignment="1">
      <alignment vertical="top" wrapText="1"/>
    </xf>
    <xf numFmtId="0" fontId="1" fillId="0" borderId="1" xfId="0" applyFont="1" applyBorder="1" applyAlignment="1">
      <alignment horizontal="center" vertical="top" wrapText="1"/>
    </xf>
    <xf numFmtId="0" fontId="2" fillId="0" borderId="2" xfId="0" applyFont="1" applyBorder="1" applyAlignment="1">
      <alignment horizontal="left" vertical="top" wrapText="1"/>
    </xf>
    <xf numFmtId="0" fontId="2" fillId="0" borderId="1" xfId="0" applyFont="1" applyBorder="1" applyAlignment="1">
      <alignment wrapText="1"/>
    </xf>
    <xf numFmtId="0" fontId="2" fillId="0" borderId="6" xfId="0" applyFont="1" applyBorder="1" applyAlignment="1">
      <alignment horizontal="left" vertical="top" wrapText="1"/>
    </xf>
    <xf numFmtId="0" fontId="2" fillId="0" borderId="5" xfId="0" applyFont="1" applyBorder="1" applyAlignment="1">
      <alignment horizontal="left" vertical="top"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 fillId="4" borderId="3" xfId="0" applyFont="1" applyFill="1" applyBorder="1" applyAlignment="1">
      <alignment horizontal="center" vertical="center" wrapText="1"/>
    </xf>
    <xf numFmtId="0" fontId="2" fillId="0" borderId="0" xfId="0" applyFont="1" applyAlignment="1">
      <alignment horizontal="center" vertical="center" wrapText="1"/>
    </xf>
    <xf numFmtId="0" fontId="1" fillId="4" borderId="1" xfId="0" applyFont="1" applyFill="1" applyBorder="1" applyAlignment="1">
      <alignment horizontal="center" vertical="center" wrapText="1"/>
    </xf>
    <xf numFmtId="0" fontId="0" fillId="0" borderId="0" xfId="0" applyAlignment="1">
      <alignment horizontal="center" vertical="center"/>
    </xf>
    <xf numFmtId="0" fontId="1" fillId="4" borderId="15" xfId="0" applyFont="1" applyFill="1" applyBorder="1" applyAlignment="1">
      <alignment horizontal="center" vertical="center" wrapText="1"/>
    </xf>
    <xf numFmtId="0" fontId="1" fillId="4" borderId="8" xfId="0" applyFont="1" applyFill="1" applyBorder="1" applyAlignment="1">
      <alignment horizontal="center" vertical="center" wrapText="1"/>
    </xf>
    <xf numFmtId="0" fontId="2" fillId="0" borderId="5" xfId="0" applyFont="1" applyBorder="1" applyAlignment="1">
      <alignment vertical="top" wrapText="1"/>
    </xf>
    <xf numFmtId="0" fontId="2" fillId="0" borderId="4" xfId="0" applyFont="1" applyBorder="1" applyAlignment="1">
      <alignment vertical="top" wrapText="1"/>
    </xf>
    <xf numFmtId="0" fontId="0" fillId="0" borderId="0" xfId="0" applyAlignment="1">
      <alignment vertical="top"/>
    </xf>
    <xf numFmtId="0" fontId="5" fillId="6" borderId="0" xfId="1" applyFont="1" applyFill="1"/>
    <xf numFmtId="0" fontId="2" fillId="0" borderId="2" xfId="0" applyFont="1" applyBorder="1" applyAlignment="1">
      <alignment horizontal="center" vertical="center" wrapText="1"/>
    </xf>
    <xf numFmtId="0" fontId="2" fillId="0" borderId="2" xfId="0" applyFont="1" applyBorder="1" applyAlignment="1">
      <alignment vertical="top" wrapText="1"/>
    </xf>
    <xf numFmtId="0" fontId="5" fillId="0" borderId="16" xfId="1" applyFont="1" applyBorder="1"/>
    <xf numFmtId="0" fontId="5" fillId="0" borderId="17" xfId="1" applyFont="1" applyBorder="1"/>
    <xf numFmtId="0" fontId="5" fillId="0" borderId="18" xfId="1" applyFont="1" applyBorder="1"/>
    <xf numFmtId="0" fontId="5" fillId="0" borderId="19" xfId="1" applyFont="1" applyBorder="1"/>
    <xf numFmtId="0" fontId="5" fillId="0" borderId="20" xfId="1" applyFont="1" applyBorder="1"/>
    <xf numFmtId="0" fontId="5" fillId="0" borderId="21" xfId="1" applyFont="1" applyBorder="1"/>
    <xf numFmtId="0" fontId="5" fillId="0" borderId="22" xfId="1" applyFont="1" applyBorder="1"/>
    <xf numFmtId="0" fontId="5" fillId="0" borderId="23" xfId="1" applyFont="1" applyBorder="1"/>
    <xf numFmtId="0" fontId="5" fillId="0" borderId="17" xfId="1" applyFont="1" applyBorder="1" applyAlignment="1">
      <alignment horizontal="center" vertical="center"/>
    </xf>
    <xf numFmtId="0" fontId="5" fillId="0" borderId="20" xfId="1" applyFont="1" applyBorder="1" applyAlignment="1">
      <alignment horizontal="center" vertical="center"/>
    </xf>
    <xf numFmtId="0" fontId="5" fillId="0" borderId="22" xfId="1" applyFont="1" applyBorder="1" applyAlignment="1">
      <alignment horizontal="center" vertical="center"/>
    </xf>
    <xf numFmtId="0" fontId="2" fillId="0" borderId="3" xfId="0" applyFont="1" applyBorder="1" applyAlignment="1">
      <alignment horizontal="left" vertical="top"/>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8" xfId="0" applyFont="1" applyBorder="1" applyAlignment="1">
      <alignment horizontal="center" vertical="center" wrapText="1"/>
    </xf>
    <xf numFmtId="0" fontId="2" fillId="0" borderId="9" xfId="0" applyFont="1" applyBorder="1" applyAlignment="1">
      <alignment horizontal="center" vertical="center" wrapText="1"/>
    </xf>
    <xf numFmtId="0" fontId="2" fillId="0" borderId="6"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8" xfId="1" applyFont="1" applyBorder="1" applyAlignment="1">
      <alignment horizontal="left" vertical="center" wrapText="1"/>
    </xf>
    <xf numFmtId="0" fontId="5" fillId="0" borderId="9" xfId="1" applyFont="1" applyBorder="1" applyAlignment="1">
      <alignment horizontal="left" vertical="center" wrapText="1"/>
    </xf>
    <xf numFmtId="0" fontId="5" fillId="0" borderId="6" xfId="1" applyFont="1" applyBorder="1" applyAlignment="1">
      <alignment horizontal="left" vertical="center"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6" fillId="0" borderId="1" xfId="0" applyNumberFormat="1" applyFont="1" applyBorder="1" applyAlignment="1">
      <alignment horizontal="center" vertical="top" wrapText="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xdr:col>
      <xdr:colOff>184727</xdr:colOff>
      <xdr:row>5</xdr:row>
      <xdr:rowOff>34637</xdr:rowOff>
    </xdr:from>
    <xdr:to>
      <xdr:col>19</xdr:col>
      <xdr:colOff>127000</xdr:colOff>
      <xdr:row>19</xdr:row>
      <xdr:rowOff>32471</xdr:rowOff>
    </xdr:to>
    <xdr:pic>
      <xdr:nvPicPr>
        <xdr:cNvPr id="2" name="Picture 1">
          <a:extLst>
            <a:ext uri="{FF2B5EF4-FFF2-40B4-BE49-F238E27FC236}">
              <a16:creationId xmlns:a16="http://schemas.microsoft.com/office/drawing/2014/main" id="{01A24516-4B32-FC47-A00C-5755FA568609}"/>
            </a:ext>
          </a:extLst>
        </xdr:cNvPr>
        <xdr:cNvPicPr>
          <a:picLocks noChangeAspect="1"/>
        </xdr:cNvPicPr>
      </xdr:nvPicPr>
      <xdr:blipFill>
        <a:blip xmlns:r="http://schemas.openxmlformats.org/officeDocument/2006/relationships" r:embed="rId1"/>
        <a:stretch>
          <a:fillRect/>
        </a:stretch>
      </xdr:blipFill>
      <xdr:spPr>
        <a:xfrm>
          <a:off x="1293091" y="1085273"/>
          <a:ext cx="4306454" cy="2422380"/>
        </a:xfrm>
        <a:prstGeom prst="rect">
          <a:avLst/>
        </a:prstGeom>
      </xdr:spPr>
    </xdr:pic>
    <xdr:clientData/>
  </xdr:twoCellAnchor>
  <xdr:twoCellAnchor editAs="oneCell">
    <xdr:from>
      <xdr:col>1</xdr:col>
      <xdr:colOff>150091</xdr:colOff>
      <xdr:row>21</xdr:row>
      <xdr:rowOff>103909</xdr:rowOff>
    </xdr:from>
    <xdr:to>
      <xdr:col>36</xdr:col>
      <xdr:colOff>182163</xdr:colOff>
      <xdr:row>42</xdr:row>
      <xdr:rowOff>1258454</xdr:rowOff>
    </xdr:to>
    <xdr:pic>
      <xdr:nvPicPr>
        <xdr:cNvPr id="3" name="Picture 2">
          <a:extLst>
            <a:ext uri="{FF2B5EF4-FFF2-40B4-BE49-F238E27FC236}">
              <a16:creationId xmlns:a16="http://schemas.microsoft.com/office/drawing/2014/main" id="{54A908F5-54F9-0D52-4351-13248C51339C}"/>
            </a:ext>
          </a:extLst>
        </xdr:cNvPr>
        <xdr:cNvPicPr>
          <a:picLocks noChangeAspect="1"/>
        </xdr:cNvPicPr>
      </xdr:nvPicPr>
      <xdr:blipFill>
        <a:blip xmlns:r="http://schemas.openxmlformats.org/officeDocument/2006/relationships" r:embed="rId2"/>
        <a:stretch>
          <a:fillRect/>
        </a:stretch>
      </xdr:blipFill>
      <xdr:spPr>
        <a:xfrm>
          <a:off x="1258455" y="3925454"/>
          <a:ext cx="8517981" cy="4791364"/>
        </a:xfrm>
        <a:prstGeom prst="rect">
          <a:avLst/>
        </a:prstGeom>
      </xdr:spPr>
    </xdr:pic>
    <xdr:clientData/>
  </xdr:twoCellAnchor>
  <xdr:twoCellAnchor editAs="oneCell">
    <xdr:from>
      <xdr:col>1</xdr:col>
      <xdr:colOff>173181</xdr:colOff>
      <xdr:row>65</xdr:row>
      <xdr:rowOff>103909</xdr:rowOff>
    </xdr:from>
    <xdr:to>
      <xdr:col>28</xdr:col>
      <xdr:colOff>71839</xdr:colOff>
      <xdr:row>86</xdr:row>
      <xdr:rowOff>92364</xdr:rowOff>
    </xdr:to>
    <xdr:pic>
      <xdr:nvPicPr>
        <xdr:cNvPr id="4" name="Picture 3">
          <a:extLst>
            <a:ext uri="{FF2B5EF4-FFF2-40B4-BE49-F238E27FC236}">
              <a16:creationId xmlns:a16="http://schemas.microsoft.com/office/drawing/2014/main" id="{C815DC1A-F4B6-1337-BFB6-9C506E01F755}"/>
            </a:ext>
          </a:extLst>
        </xdr:cNvPr>
        <xdr:cNvPicPr>
          <a:picLocks noChangeAspect="1"/>
        </xdr:cNvPicPr>
      </xdr:nvPicPr>
      <xdr:blipFill>
        <a:blip xmlns:r="http://schemas.openxmlformats.org/officeDocument/2006/relationships" r:embed="rId3"/>
        <a:stretch>
          <a:fillRect/>
        </a:stretch>
      </xdr:blipFill>
      <xdr:spPr>
        <a:xfrm>
          <a:off x="1281545" y="17329727"/>
          <a:ext cx="6444930" cy="3625273"/>
        </a:xfrm>
        <a:prstGeom prst="rect">
          <a:avLst/>
        </a:prstGeom>
      </xdr:spPr>
    </xdr:pic>
    <xdr:clientData/>
  </xdr:twoCellAnchor>
  <xdr:twoCellAnchor editAs="oneCell">
    <xdr:from>
      <xdr:col>1</xdr:col>
      <xdr:colOff>150091</xdr:colOff>
      <xdr:row>44</xdr:row>
      <xdr:rowOff>0</xdr:rowOff>
    </xdr:from>
    <xdr:to>
      <xdr:col>46</xdr:col>
      <xdr:colOff>200123</xdr:colOff>
      <xdr:row>64</xdr:row>
      <xdr:rowOff>127000</xdr:rowOff>
    </xdr:to>
    <xdr:pic>
      <xdr:nvPicPr>
        <xdr:cNvPr id="5" name="Picture 4">
          <a:extLst>
            <a:ext uri="{FF2B5EF4-FFF2-40B4-BE49-F238E27FC236}">
              <a16:creationId xmlns:a16="http://schemas.microsoft.com/office/drawing/2014/main" id="{2318BB44-CFB7-6A1D-C2CA-F69387E538A3}"/>
            </a:ext>
          </a:extLst>
        </xdr:cNvPr>
        <xdr:cNvPicPr>
          <a:picLocks noChangeAspect="1"/>
        </xdr:cNvPicPr>
      </xdr:nvPicPr>
      <xdr:blipFill>
        <a:blip xmlns:r="http://schemas.openxmlformats.org/officeDocument/2006/relationships" r:embed="rId4"/>
        <a:stretch>
          <a:fillRect/>
        </a:stretch>
      </xdr:blipFill>
      <xdr:spPr>
        <a:xfrm>
          <a:off x="1258455" y="8993909"/>
          <a:ext cx="10960486" cy="6165273"/>
        </a:xfrm>
        <a:prstGeom prst="rect">
          <a:avLst/>
        </a:prstGeom>
      </xdr:spPr>
    </xdr:pic>
    <xdr:clientData/>
  </xdr:twoCellAnchor>
  <xdr:twoCellAnchor editAs="oneCell">
    <xdr:from>
      <xdr:col>2</xdr:col>
      <xdr:colOff>0</xdr:colOff>
      <xdr:row>88</xdr:row>
      <xdr:rowOff>0</xdr:rowOff>
    </xdr:from>
    <xdr:to>
      <xdr:col>36</xdr:col>
      <xdr:colOff>110323</xdr:colOff>
      <xdr:row>96</xdr:row>
      <xdr:rowOff>3313545</xdr:rowOff>
    </xdr:to>
    <xdr:pic>
      <xdr:nvPicPr>
        <xdr:cNvPr id="6" name="Picture 5">
          <a:extLst>
            <a:ext uri="{FF2B5EF4-FFF2-40B4-BE49-F238E27FC236}">
              <a16:creationId xmlns:a16="http://schemas.microsoft.com/office/drawing/2014/main" id="{E2415F9E-4103-C254-D523-EFE3A5F4CA32}"/>
            </a:ext>
          </a:extLst>
        </xdr:cNvPr>
        <xdr:cNvPicPr>
          <a:picLocks noChangeAspect="1"/>
        </xdr:cNvPicPr>
      </xdr:nvPicPr>
      <xdr:blipFill>
        <a:blip xmlns:r="http://schemas.openxmlformats.org/officeDocument/2006/relationships" r:embed="rId5"/>
        <a:stretch>
          <a:fillRect/>
        </a:stretch>
      </xdr:blipFill>
      <xdr:spPr>
        <a:xfrm>
          <a:off x="1350818" y="21312909"/>
          <a:ext cx="8353778" cy="4699000"/>
        </a:xfrm>
        <a:prstGeom prst="rect">
          <a:avLst/>
        </a:prstGeom>
      </xdr:spPr>
    </xdr:pic>
    <xdr:clientData/>
  </xdr:twoCellAnchor>
  <xdr:twoCellAnchor editAs="oneCell">
    <xdr:from>
      <xdr:col>1</xdr:col>
      <xdr:colOff>138546</xdr:colOff>
      <xdr:row>96</xdr:row>
      <xdr:rowOff>3532908</xdr:rowOff>
    </xdr:from>
    <xdr:to>
      <xdr:col>47</xdr:col>
      <xdr:colOff>28223</xdr:colOff>
      <xdr:row>108</xdr:row>
      <xdr:rowOff>2770909</xdr:rowOff>
    </xdr:to>
    <xdr:pic>
      <xdr:nvPicPr>
        <xdr:cNvPr id="7" name="Picture 6">
          <a:extLst>
            <a:ext uri="{FF2B5EF4-FFF2-40B4-BE49-F238E27FC236}">
              <a16:creationId xmlns:a16="http://schemas.microsoft.com/office/drawing/2014/main" id="{578E3B25-C603-DF84-7103-D5F092AD10AF}"/>
            </a:ext>
          </a:extLst>
        </xdr:cNvPr>
        <xdr:cNvPicPr>
          <a:picLocks noChangeAspect="1"/>
        </xdr:cNvPicPr>
      </xdr:nvPicPr>
      <xdr:blipFill>
        <a:blip xmlns:r="http://schemas.openxmlformats.org/officeDocument/2006/relationships" r:embed="rId6"/>
        <a:stretch>
          <a:fillRect/>
        </a:stretch>
      </xdr:blipFill>
      <xdr:spPr>
        <a:xfrm>
          <a:off x="1246910" y="26231272"/>
          <a:ext cx="11042586" cy="6211455"/>
        </a:xfrm>
        <a:prstGeom prst="rect">
          <a:avLst/>
        </a:prstGeom>
      </xdr:spPr>
    </xdr:pic>
    <xdr:clientData/>
  </xdr:twoCellAnchor>
  <xdr:twoCellAnchor editAs="oneCell">
    <xdr:from>
      <xdr:col>48</xdr:col>
      <xdr:colOff>138546</xdr:colOff>
      <xdr:row>96</xdr:row>
      <xdr:rowOff>3394364</xdr:rowOff>
    </xdr:from>
    <xdr:to>
      <xdr:col>88</xdr:col>
      <xdr:colOff>49550</xdr:colOff>
      <xdr:row>108</xdr:row>
      <xdr:rowOff>2724728</xdr:rowOff>
    </xdr:to>
    <xdr:pic>
      <xdr:nvPicPr>
        <xdr:cNvPr id="8" name="Picture 7">
          <a:extLst>
            <a:ext uri="{FF2B5EF4-FFF2-40B4-BE49-F238E27FC236}">
              <a16:creationId xmlns:a16="http://schemas.microsoft.com/office/drawing/2014/main" id="{0BBB47C6-B830-7618-33C1-DBB5587143EC}"/>
            </a:ext>
          </a:extLst>
        </xdr:cNvPr>
        <xdr:cNvPicPr>
          <a:picLocks noChangeAspect="1"/>
        </xdr:cNvPicPr>
      </xdr:nvPicPr>
      <xdr:blipFill>
        <a:blip xmlns:r="http://schemas.openxmlformats.org/officeDocument/2006/relationships" r:embed="rId7"/>
        <a:stretch>
          <a:fillRect/>
        </a:stretch>
      </xdr:blipFill>
      <xdr:spPr>
        <a:xfrm>
          <a:off x="12642273" y="26092728"/>
          <a:ext cx="11206788" cy="6303818"/>
        </a:xfrm>
        <a:prstGeom prst="rect">
          <a:avLst/>
        </a:prstGeom>
      </xdr:spPr>
    </xdr:pic>
    <xdr:clientData/>
  </xdr:twoCellAnchor>
  <xdr:twoCellAnchor editAs="oneCell">
    <xdr:from>
      <xdr:col>2</xdr:col>
      <xdr:colOff>0</xdr:colOff>
      <xdr:row>110</xdr:row>
      <xdr:rowOff>0</xdr:rowOff>
    </xdr:from>
    <xdr:to>
      <xdr:col>46</xdr:col>
      <xdr:colOff>169333</xdr:colOff>
      <xdr:row>129</xdr:row>
      <xdr:rowOff>2805546</xdr:rowOff>
    </xdr:to>
    <xdr:pic>
      <xdr:nvPicPr>
        <xdr:cNvPr id="9" name="Picture 8">
          <a:extLst>
            <a:ext uri="{FF2B5EF4-FFF2-40B4-BE49-F238E27FC236}">
              <a16:creationId xmlns:a16="http://schemas.microsoft.com/office/drawing/2014/main" id="{A6DFCFB0-C7B9-FB38-8DAD-AEA79D040814}"/>
            </a:ext>
          </a:extLst>
        </xdr:cNvPr>
        <xdr:cNvPicPr>
          <a:picLocks noChangeAspect="1"/>
        </xdr:cNvPicPr>
      </xdr:nvPicPr>
      <xdr:blipFill>
        <a:blip xmlns:r="http://schemas.openxmlformats.org/officeDocument/2006/relationships" r:embed="rId8"/>
        <a:stretch>
          <a:fillRect/>
        </a:stretch>
      </xdr:blipFill>
      <xdr:spPr>
        <a:xfrm>
          <a:off x="1350818" y="32835273"/>
          <a:ext cx="10837333" cy="6096000"/>
        </a:xfrm>
        <a:prstGeom prst="rect">
          <a:avLst/>
        </a:prstGeom>
      </xdr:spPr>
    </xdr:pic>
    <xdr:clientData/>
  </xdr:twoCellAnchor>
  <xdr:twoCellAnchor editAs="oneCell">
    <xdr:from>
      <xdr:col>1</xdr:col>
      <xdr:colOff>138545</xdr:colOff>
      <xdr:row>131</xdr:row>
      <xdr:rowOff>69273</xdr:rowOff>
    </xdr:from>
    <xdr:to>
      <xdr:col>33</xdr:col>
      <xdr:colOff>92364</xdr:colOff>
      <xdr:row>152</xdr:row>
      <xdr:rowOff>770660</xdr:rowOff>
    </xdr:to>
    <xdr:pic>
      <xdr:nvPicPr>
        <xdr:cNvPr id="13" name="Picture 12">
          <a:extLst>
            <a:ext uri="{FF2B5EF4-FFF2-40B4-BE49-F238E27FC236}">
              <a16:creationId xmlns:a16="http://schemas.microsoft.com/office/drawing/2014/main" id="{B4D21CC6-4466-7166-CA2F-A64DD49030D6}"/>
            </a:ext>
          </a:extLst>
        </xdr:cNvPr>
        <xdr:cNvPicPr>
          <a:picLocks noChangeAspect="1"/>
        </xdr:cNvPicPr>
      </xdr:nvPicPr>
      <xdr:blipFill>
        <a:blip xmlns:r="http://schemas.openxmlformats.org/officeDocument/2006/relationships" r:embed="rId9"/>
        <a:stretch>
          <a:fillRect/>
        </a:stretch>
      </xdr:blipFill>
      <xdr:spPr>
        <a:xfrm>
          <a:off x="1246909" y="51019364"/>
          <a:ext cx="7712364" cy="4338205"/>
        </a:xfrm>
        <a:prstGeom prst="rect">
          <a:avLst/>
        </a:prstGeom>
      </xdr:spPr>
    </xdr:pic>
    <xdr:clientData/>
  </xdr:twoCellAnchor>
  <xdr:twoCellAnchor editAs="oneCell">
    <xdr:from>
      <xdr:col>1</xdr:col>
      <xdr:colOff>95250</xdr:colOff>
      <xdr:row>153</xdr:row>
      <xdr:rowOff>66675</xdr:rowOff>
    </xdr:from>
    <xdr:to>
      <xdr:col>22</xdr:col>
      <xdr:colOff>38100</xdr:colOff>
      <xdr:row>169</xdr:row>
      <xdr:rowOff>98425</xdr:rowOff>
    </xdr:to>
    <xdr:pic>
      <xdr:nvPicPr>
        <xdr:cNvPr id="19" name="Picture 13">
          <a:extLst>
            <a:ext uri="{FF2B5EF4-FFF2-40B4-BE49-F238E27FC236}">
              <a16:creationId xmlns:a16="http://schemas.microsoft.com/office/drawing/2014/main" id="{F227BF04-C3C5-4165-B073-24DEAC111048}"/>
            </a:ext>
            <a:ext uri="{147F2762-F138-4A5C-976F-8EAC2B608ADB}">
              <a16:predDERef xmlns:a16="http://schemas.microsoft.com/office/drawing/2014/main" pred="{B4D21CC6-4466-7166-CA2F-A64DD49030D6}"/>
            </a:ext>
          </a:extLst>
        </xdr:cNvPr>
        <xdr:cNvPicPr>
          <a:picLocks noChangeAspect="1"/>
        </xdr:cNvPicPr>
      </xdr:nvPicPr>
      <xdr:blipFill>
        <a:blip xmlns:r="http://schemas.openxmlformats.org/officeDocument/2006/relationships" r:embed="rId9"/>
        <a:stretch>
          <a:fillRect/>
        </a:stretch>
      </xdr:blipFill>
      <xdr:spPr>
        <a:xfrm>
          <a:off x="1152525" y="55292625"/>
          <a:ext cx="5010150" cy="2876550"/>
        </a:xfrm>
        <a:prstGeom prst="rect">
          <a:avLst/>
        </a:prstGeom>
      </xdr:spPr>
    </xdr:pic>
    <xdr:clientData/>
  </xdr:twoCellAnchor>
  <xdr:twoCellAnchor editAs="oneCell">
    <xdr:from>
      <xdr:col>1</xdr:col>
      <xdr:colOff>57150</xdr:colOff>
      <xdr:row>171</xdr:row>
      <xdr:rowOff>85725</xdr:rowOff>
    </xdr:from>
    <xdr:to>
      <xdr:col>37</xdr:col>
      <xdr:colOff>180975</xdr:colOff>
      <xdr:row>192</xdr:row>
      <xdr:rowOff>666750</xdr:rowOff>
    </xdr:to>
    <xdr:pic>
      <xdr:nvPicPr>
        <xdr:cNvPr id="23" name="Picture 20">
          <a:extLst>
            <a:ext uri="{FF2B5EF4-FFF2-40B4-BE49-F238E27FC236}">
              <a16:creationId xmlns:a16="http://schemas.microsoft.com/office/drawing/2014/main" id="{9E61D5EB-59A1-28E7-F98A-79C8A69D9085}"/>
            </a:ext>
            <a:ext uri="{147F2762-F138-4A5C-976F-8EAC2B608ADB}">
              <a16:predDERef xmlns:a16="http://schemas.microsoft.com/office/drawing/2014/main" pred="{F227BF04-C3C5-4165-B073-24DEAC111048}"/>
            </a:ext>
          </a:extLst>
        </xdr:cNvPr>
        <xdr:cNvPicPr>
          <a:picLocks noChangeAspect="1"/>
        </xdr:cNvPicPr>
      </xdr:nvPicPr>
      <xdr:blipFill>
        <a:blip xmlns:r="http://schemas.openxmlformats.org/officeDocument/2006/relationships" r:embed="rId10"/>
        <a:stretch>
          <a:fillRect/>
        </a:stretch>
      </xdr:blipFill>
      <xdr:spPr>
        <a:xfrm>
          <a:off x="1114425" y="58397775"/>
          <a:ext cx="8810625" cy="4314825"/>
        </a:xfrm>
        <a:prstGeom prst="rect">
          <a:avLst/>
        </a:prstGeom>
      </xdr:spPr>
    </xdr:pic>
    <xdr:clientData/>
  </xdr:twoCellAnchor>
  <xdr:twoCellAnchor editAs="oneCell">
    <xdr:from>
      <xdr:col>2</xdr:col>
      <xdr:colOff>0</xdr:colOff>
      <xdr:row>194</xdr:row>
      <xdr:rowOff>0</xdr:rowOff>
    </xdr:from>
    <xdr:to>
      <xdr:col>36</xdr:col>
      <xdr:colOff>150091</xdr:colOff>
      <xdr:row>211</xdr:row>
      <xdr:rowOff>1777279</xdr:rowOff>
    </xdr:to>
    <xdr:pic>
      <xdr:nvPicPr>
        <xdr:cNvPr id="24" name="Picture 23">
          <a:extLst>
            <a:ext uri="{FF2B5EF4-FFF2-40B4-BE49-F238E27FC236}">
              <a16:creationId xmlns:a16="http://schemas.microsoft.com/office/drawing/2014/main" id="{3C69EB82-F3BD-4F6D-60CE-1DB2C807DC75}"/>
            </a:ext>
          </a:extLst>
        </xdr:cNvPr>
        <xdr:cNvPicPr>
          <a:picLocks noChangeAspect="1"/>
        </xdr:cNvPicPr>
      </xdr:nvPicPr>
      <xdr:blipFill>
        <a:blip xmlns:r="http://schemas.openxmlformats.org/officeDocument/2006/relationships" r:embed="rId11"/>
        <a:stretch>
          <a:fillRect/>
        </a:stretch>
      </xdr:blipFill>
      <xdr:spPr>
        <a:xfrm>
          <a:off x="1350818" y="63326818"/>
          <a:ext cx="8393546" cy="4721370"/>
        </a:xfrm>
        <a:prstGeom prst="rect">
          <a:avLst/>
        </a:prstGeom>
      </xdr:spPr>
    </xdr:pic>
    <xdr:clientData/>
  </xdr:twoCellAnchor>
  <xdr:twoCellAnchor editAs="oneCell">
    <xdr:from>
      <xdr:col>2</xdr:col>
      <xdr:colOff>0</xdr:colOff>
      <xdr:row>213</xdr:row>
      <xdr:rowOff>0</xdr:rowOff>
    </xdr:from>
    <xdr:to>
      <xdr:col>46</xdr:col>
      <xdr:colOff>107758</xdr:colOff>
      <xdr:row>229</xdr:row>
      <xdr:rowOff>3290455</xdr:rowOff>
    </xdr:to>
    <xdr:pic>
      <xdr:nvPicPr>
        <xdr:cNvPr id="25" name="Picture 24">
          <a:extLst>
            <a:ext uri="{FF2B5EF4-FFF2-40B4-BE49-F238E27FC236}">
              <a16:creationId xmlns:a16="http://schemas.microsoft.com/office/drawing/2014/main" id="{4E5278C7-21A1-C06C-C3C3-E749BB7B040B}"/>
            </a:ext>
          </a:extLst>
        </xdr:cNvPr>
        <xdr:cNvPicPr>
          <a:picLocks noChangeAspect="1"/>
        </xdr:cNvPicPr>
      </xdr:nvPicPr>
      <xdr:blipFill>
        <a:blip xmlns:r="http://schemas.openxmlformats.org/officeDocument/2006/relationships" r:embed="rId12"/>
        <a:stretch>
          <a:fillRect/>
        </a:stretch>
      </xdr:blipFill>
      <xdr:spPr>
        <a:xfrm>
          <a:off x="1350818" y="68453000"/>
          <a:ext cx="10775758" cy="6061364"/>
        </a:xfrm>
        <a:prstGeom prst="rect">
          <a:avLst/>
        </a:prstGeom>
      </xdr:spPr>
    </xdr:pic>
    <xdr:clientData/>
  </xdr:twoCellAnchor>
  <xdr:twoCellAnchor editAs="oneCell">
    <xdr:from>
      <xdr:col>1</xdr:col>
      <xdr:colOff>9073</xdr:colOff>
      <xdr:row>231</xdr:row>
      <xdr:rowOff>90716</xdr:rowOff>
    </xdr:from>
    <xdr:to>
      <xdr:col>21</xdr:col>
      <xdr:colOff>39349</xdr:colOff>
      <xdr:row>246</xdr:row>
      <xdr:rowOff>2521856</xdr:rowOff>
    </xdr:to>
    <xdr:pic>
      <xdr:nvPicPr>
        <xdr:cNvPr id="26" name="Picture 25">
          <a:extLst>
            <a:ext uri="{FF2B5EF4-FFF2-40B4-BE49-F238E27FC236}">
              <a16:creationId xmlns:a16="http://schemas.microsoft.com/office/drawing/2014/main" id="{A09E43E5-D16B-3DAA-0166-A003A755500F}"/>
            </a:ext>
          </a:extLst>
        </xdr:cNvPr>
        <xdr:cNvPicPr>
          <a:picLocks noChangeAspect="1"/>
        </xdr:cNvPicPr>
      </xdr:nvPicPr>
      <xdr:blipFill rotWithShape="1">
        <a:blip xmlns:r="http://schemas.openxmlformats.org/officeDocument/2006/relationships" r:embed="rId13"/>
        <a:srcRect l="40828" t="12259" r="24197" b="22742"/>
        <a:stretch/>
      </xdr:blipFill>
      <xdr:spPr>
        <a:xfrm>
          <a:off x="1115787" y="66266787"/>
          <a:ext cx="4928848" cy="5152569"/>
        </a:xfrm>
        <a:prstGeom prst="rect">
          <a:avLst/>
        </a:prstGeom>
      </xdr:spPr>
    </xdr:pic>
    <xdr:clientData/>
  </xdr:twoCellAnchor>
  <xdr:twoCellAnchor editAs="oneCell">
    <xdr:from>
      <xdr:col>21</xdr:col>
      <xdr:colOff>54429</xdr:colOff>
      <xdr:row>229</xdr:row>
      <xdr:rowOff>3936998</xdr:rowOff>
    </xdr:from>
    <xdr:to>
      <xdr:col>47</xdr:col>
      <xdr:colOff>90715</xdr:colOff>
      <xdr:row>246</xdr:row>
      <xdr:rowOff>2503714</xdr:rowOff>
    </xdr:to>
    <xdr:pic>
      <xdr:nvPicPr>
        <xdr:cNvPr id="27" name="Picture 26">
          <a:extLst>
            <a:ext uri="{FF2B5EF4-FFF2-40B4-BE49-F238E27FC236}">
              <a16:creationId xmlns:a16="http://schemas.microsoft.com/office/drawing/2014/main" id="{AEA449B2-135D-41A1-BD33-66361D1DEF0E}"/>
            </a:ext>
          </a:extLst>
        </xdr:cNvPr>
        <xdr:cNvPicPr>
          <a:picLocks noChangeAspect="1"/>
        </xdr:cNvPicPr>
      </xdr:nvPicPr>
      <xdr:blipFill rotWithShape="1">
        <a:blip xmlns:r="http://schemas.openxmlformats.org/officeDocument/2006/relationships" r:embed="rId14"/>
        <a:srcRect l="41077" t="29104" r="23899" b="18067"/>
        <a:stretch/>
      </xdr:blipFill>
      <xdr:spPr>
        <a:xfrm>
          <a:off x="6059715" y="65967427"/>
          <a:ext cx="6404429" cy="5433787"/>
        </a:xfrm>
        <a:prstGeom prst="rect">
          <a:avLst/>
        </a:prstGeom>
      </xdr:spPr>
    </xdr:pic>
    <xdr:clientData/>
  </xdr:twoCellAnchor>
  <xdr:twoCellAnchor editAs="oneCell">
    <xdr:from>
      <xdr:col>1</xdr:col>
      <xdr:colOff>163286</xdr:colOff>
      <xdr:row>246</xdr:row>
      <xdr:rowOff>2394857</xdr:rowOff>
    </xdr:from>
    <xdr:to>
      <xdr:col>28</xdr:col>
      <xdr:colOff>9071</xdr:colOff>
      <xdr:row>247</xdr:row>
      <xdr:rowOff>4762500</xdr:rowOff>
    </xdr:to>
    <xdr:pic>
      <xdr:nvPicPr>
        <xdr:cNvPr id="28" name="Picture 27">
          <a:extLst>
            <a:ext uri="{FF2B5EF4-FFF2-40B4-BE49-F238E27FC236}">
              <a16:creationId xmlns:a16="http://schemas.microsoft.com/office/drawing/2014/main" id="{610D13DF-6FEC-0659-EF64-0A11804698A5}"/>
            </a:ext>
          </a:extLst>
        </xdr:cNvPr>
        <xdr:cNvPicPr>
          <a:picLocks noChangeAspect="1"/>
        </xdr:cNvPicPr>
      </xdr:nvPicPr>
      <xdr:blipFill rotWithShape="1">
        <a:blip xmlns:r="http://schemas.openxmlformats.org/officeDocument/2006/relationships" r:embed="rId15"/>
        <a:srcRect l="40333" t="28399" r="24345" b="17979"/>
        <a:stretch/>
      </xdr:blipFill>
      <xdr:spPr>
        <a:xfrm>
          <a:off x="1270000" y="71292357"/>
          <a:ext cx="6458857" cy="5515429"/>
        </a:xfrm>
        <a:prstGeom prst="rect">
          <a:avLst/>
        </a:prstGeom>
      </xdr:spPr>
    </xdr:pic>
    <xdr:clientData/>
  </xdr:twoCellAnchor>
  <xdr:twoCellAnchor editAs="oneCell">
    <xdr:from>
      <xdr:col>3</xdr:col>
      <xdr:colOff>0</xdr:colOff>
      <xdr:row>250</xdr:row>
      <xdr:rowOff>0</xdr:rowOff>
    </xdr:from>
    <xdr:to>
      <xdr:col>18</xdr:col>
      <xdr:colOff>171450</xdr:colOff>
      <xdr:row>261</xdr:row>
      <xdr:rowOff>133350</xdr:rowOff>
    </xdr:to>
    <xdr:pic>
      <xdr:nvPicPr>
        <xdr:cNvPr id="10" name="Picture 9">
          <a:extLst>
            <a:ext uri="{FF2B5EF4-FFF2-40B4-BE49-F238E27FC236}">
              <a16:creationId xmlns:a16="http://schemas.microsoft.com/office/drawing/2014/main" id="{9075E7E6-B86D-D1B7-9C77-F47C7AED2853}"/>
            </a:ext>
            <a:ext uri="{147F2762-F138-4A5C-976F-8EAC2B608ADB}">
              <a16:predDERef xmlns:a16="http://schemas.microsoft.com/office/drawing/2014/main" pred="{610D13DF-6FEC-0659-EF64-0A11804698A5}"/>
            </a:ext>
          </a:extLst>
        </xdr:cNvPr>
        <xdr:cNvPicPr>
          <a:picLocks noChangeAspect="1"/>
        </xdr:cNvPicPr>
      </xdr:nvPicPr>
      <xdr:blipFill>
        <a:blip xmlns:r="http://schemas.openxmlformats.org/officeDocument/2006/relationships" r:embed="rId16"/>
        <a:stretch>
          <a:fillRect/>
        </a:stretch>
      </xdr:blipFill>
      <xdr:spPr>
        <a:xfrm>
          <a:off x="1514475" y="74933175"/>
          <a:ext cx="3600450" cy="2019300"/>
        </a:xfrm>
        <a:prstGeom prst="rect">
          <a:avLst/>
        </a:prstGeom>
      </xdr:spPr>
    </xdr:pic>
    <xdr:clientData/>
  </xdr:twoCellAnchor>
  <xdr:twoCellAnchor editAs="oneCell">
    <xdr:from>
      <xdr:col>4</xdr:col>
      <xdr:colOff>0</xdr:colOff>
      <xdr:row>266</xdr:row>
      <xdr:rowOff>0</xdr:rowOff>
    </xdr:from>
    <xdr:to>
      <xdr:col>31</xdr:col>
      <xdr:colOff>85725</xdr:colOff>
      <xdr:row>281</xdr:row>
      <xdr:rowOff>942975</xdr:rowOff>
    </xdr:to>
    <xdr:pic>
      <xdr:nvPicPr>
        <xdr:cNvPr id="11" name="Picture 10">
          <a:extLst>
            <a:ext uri="{FF2B5EF4-FFF2-40B4-BE49-F238E27FC236}">
              <a16:creationId xmlns:a16="http://schemas.microsoft.com/office/drawing/2014/main" id="{53818C42-07A0-040B-C259-4071C208EC59}"/>
            </a:ext>
            <a:ext uri="{147F2762-F138-4A5C-976F-8EAC2B608ADB}">
              <a16:predDERef xmlns:a16="http://schemas.microsoft.com/office/drawing/2014/main" pred="{9075E7E6-B86D-D1B7-9C77-F47C7AED2853}"/>
            </a:ext>
          </a:extLst>
        </xdr:cNvPr>
        <xdr:cNvPicPr>
          <a:picLocks noChangeAspect="1"/>
        </xdr:cNvPicPr>
      </xdr:nvPicPr>
      <xdr:blipFill>
        <a:blip xmlns:r="http://schemas.openxmlformats.org/officeDocument/2006/relationships" r:embed="rId17"/>
        <a:stretch>
          <a:fillRect/>
        </a:stretch>
      </xdr:blipFill>
      <xdr:spPr>
        <a:xfrm>
          <a:off x="1743075" y="77676375"/>
          <a:ext cx="6257925" cy="3514725"/>
        </a:xfrm>
        <a:prstGeom prst="rect">
          <a:avLst/>
        </a:prstGeom>
      </xdr:spPr>
    </xdr:pic>
    <xdr:clientData/>
  </xdr:twoCellAnchor>
  <xdr:twoCellAnchor editAs="oneCell">
    <xdr:from>
      <xdr:col>4</xdr:col>
      <xdr:colOff>0</xdr:colOff>
      <xdr:row>284</xdr:row>
      <xdr:rowOff>0</xdr:rowOff>
    </xdr:from>
    <xdr:to>
      <xdr:col>40</xdr:col>
      <xdr:colOff>180975</xdr:colOff>
      <xdr:row>299</xdr:row>
      <xdr:rowOff>495300</xdr:rowOff>
    </xdr:to>
    <xdr:pic>
      <xdr:nvPicPr>
        <xdr:cNvPr id="12" name="Picture 11">
          <a:extLst>
            <a:ext uri="{FF2B5EF4-FFF2-40B4-BE49-F238E27FC236}">
              <a16:creationId xmlns:a16="http://schemas.microsoft.com/office/drawing/2014/main" id="{835101A9-30CE-83FB-977F-78F3BCEEFBBB}"/>
            </a:ext>
            <a:ext uri="{147F2762-F138-4A5C-976F-8EAC2B608ADB}">
              <a16:predDERef xmlns:a16="http://schemas.microsoft.com/office/drawing/2014/main" pred="{53818C42-07A0-040B-C259-4071C208EC59}"/>
            </a:ext>
          </a:extLst>
        </xdr:cNvPr>
        <xdr:cNvPicPr>
          <a:picLocks noChangeAspect="1"/>
        </xdr:cNvPicPr>
      </xdr:nvPicPr>
      <xdr:blipFill>
        <a:blip xmlns:r="http://schemas.openxmlformats.org/officeDocument/2006/relationships" r:embed="rId18"/>
        <a:stretch>
          <a:fillRect/>
        </a:stretch>
      </xdr:blipFill>
      <xdr:spPr>
        <a:xfrm>
          <a:off x="1743075" y="81810225"/>
          <a:ext cx="8410575" cy="4724400"/>
        </a:xfrm>
        <a:prstGeom prst="rect">
          <a:avLst/>
        </a:prstGeom>
      </xdr:spPr>
    </xdr:pic>
    <xdr:clientData/>
  </xdr:twoCellAnchor>
  <xdr:twoCellAnchor editAs="oneCell">
    <xdr:from>
      <xdr:col>4</xdr:col>
      <xdr:colOff>0</xdr:colOff>
      <xdr:row>304</xdr:row>
      <xdr:rowOff>0</xdr:rowOff>
    </xdr:from>
    <xdr:to>
      <xdr:col>46</xdr:col>
      <xdr:colOff>9525</xdr:colOff>
      <xdr:row>335</xdr:row>
      <xdr:rowOff>95250</xdr:rowOff>
    </xdr:to>
    <xdr:pic>
      <xdr:nvPicPr>
        <xdr:cNvPr id="16" name="Picture 15">
          <a:extLst>
            <a:ext uri="{FF2B5EF4-FFF2-40B4-BE49-F238E27FC236}">
              <a16:creationId xmlns:a16="http://schemas.microsoft.com/office/drawing/2014/main" id="{049E7104-9B82-D616-444F-87837E4AD1A3}"/>
            </a:ext>
            <a:ext uri="{147F2762-F138-4A5C-976F-8EAC2B608ADB}">
              <a16:predDERef xmlns:a16="http://schemas.microsoft.com/office/drawing/2014/main" pred="{835101A9-30CE-83FB-977F-78F3BCEEFBBB}"/>
            </a:ext>
          </a:extLst>
        </xdr:cNvPr>
        <xdr:cNvPicPr>
          <a:picLocks noChangeAspect="1"/>
        </xdr:cNvPicPr>
      </xdr:nvPicPr>
      <xdr:blipFill>
        <a:blip xmlns:r="http://schemas.openxmlformats.org/officeDocument/2006/relationships" r:embed="rId19"/>
        <a:stretch>
          <a:fillRect/>
        </a:stretch>
      </xdr:blipFill>
      <xdr:spPr>
        <a:xfrm>
          <a:off x="1743075" y="91459050"/>
          <a:ext cx="9610725" cy="5410200"/>
        </a:xfrm>
        <a:prstGeom prst="rect">
          <a:avLst/>
        </a:prstGeom>
      </xdr:spPr>
    </xdr:pic>
    <xdr:clientData/>
  </xdr:twoCellAnchor>
  <xdr:twoCellAnchor editAs="oneCell">
    <xdr:from>
      <xdr:col>3</xdr:col>
      <xdr:colOff>0</xdr:colOff>
      <xdr:row>346</xdr:row>
      <xdr:rowOff>0</xdr:rowOff>
    </xdr:from>
    <xdr:to>
      <xdr:col>40</xdr:col>
      <xdr:colOff>0</xdr:colOff>
      <xdr:row>373</xdr:row>
      <xdr:rowOff>133350</xdr:rowOff>
    </xdr:to>
    <xdr:pic>
      <xdr:nvPicPr>
        <xdr:cNvPr id="17" name="Picture 16">
          <a:extLst>
            <a:ext uri="{FF2B5EF4-FFF2-40B4-BE49-F238E27FC236}">
              <a16:creationId xmlns:a16="http://schemas.microsoft.com/office/drawing/2014/main" id="{5C0FDE4F-1711-6075-A7D8-54AE64115C9C}"/>
            </a:ext>
            <a:ext uri="{147F2762-F138-4A5C-976F-8EAC2B608ADB}">
              <a16:predDERef xmlns:a16="http://schemas.microsoft.com/office/drawing/2014/main" pred="{049E7104-9B82-D616-444F-87837E4AD1A3}"/>
            </a:ext>
          </a:extLst>
        </xdr:cNvPr>
        <xdr:cNvPicPr>
          <a:picLocks noChangeAspect="1"/>
        </xdr:cNvPicPr>
      </xdr:nvPicPr>
      <xdr:blipFill>
        <a:blip xmlns:r="http://schemas.openxmlformats.org/officeDocument/2006/relationships" r:embed="rId20"/>
        <a:stretch>
          <a:fillRect/>
        </a:stretch>
      </xdr:blipFill>
      <xdr:spPr>
        <a:xfrm>
          <a:off x="1514475" y="98659950"/>
          <a:ext cx="8458200" cy="4762500"/>
        </a:xfrm>
        <a:prstGeom prst="rect">
          <a:avLst/>
        </a:prstGeom>
      </xdr:spPr>
    </xdr:pic>
    <xdr:clientData/>
  </xdr:twoCellAnchor>
  <xdr:twoCellAnchor editAs="oneCell">
    <xdr:from>
      <xdr:col>2</xdr:col>
      <xdr:colOff>0</xdr:colOff>
      <xdr:row>388</xdr:row>
      <xdr:rowOff>0</xdr:rowOff>
    </xdr:from>
    <xdr:to>
      <xdr:col>42</xdr:col>
      <xdr:colOff>95250</xdr:colOff>
      <xdr:row>418</xdr:row>
      <xdr:rowOff>47625</xdr:rowOff>
    </xdr:to>
    <xdr:pic>
      <xdr:nvPicPr>
        <xdr:cNvPr id="18" name="Picture 17">
          <a:extLst>
            <a:ext uri="{FF2B5EF4-FFF2-40B4-BE49-F238E27FC236}">
              <a16:creationId xmlns:a16="http://schemas.microsoft.com/office/drawing/2014/main" id="{DB4D5842-6506-B23B-A317-CA9B05A66D5F}"/>
            </a:ext>
            <a:ext uri="{147F2762-F138-4A5C-976F-8EAC2B608ADB}">
              <a16:predDERef xmlns:a16="http://schemas.microsoft.com/office/drawing/2014/main" pred="{5C0FDE4F-1711-6075-A7D8-54AE64115C9C}"/>
            </a:ext>
          </a:extLst>
        </xdr:cNvPr>
        <xdr:cNvPicPr>
          <a:picLocks noChangeAspect="1"/>
        </xdr:cNvPicPr>
      </xdr:nvPicPr>
      <xdr:blipFill>
        <a:blip xmlns:r="http://schemas.openxmlformats.org/officeDocument/2006/relationships" r:embed="rId21"/>
        <a:stretch>
          <a:fillRect/>
        </a:stretch>
      </xdr:blipFill>
      <xdr:spPr>
        <a:xfrm>
          <a:off x="1285875" y="105860850"/>
          <a:ext cx="9239250" cy="5191125"/>
        </a:xfrm>
        <a:prstGeom prst="rect">
          <a:avLst/>
        </a:prstGeom>
      </xdr:spPr>
    </xdr:pic>
    <xdr:clientData/>
  </xdr:twoCellAnchor>
  <xdr:twoCellAnchor editAs="oneCell">
    <xdr:from>
      <xdr:col>4</xdr:col>
      <xdr:colOff>0</xdr:colOff>
      <xdr:row>434</xdr:row>
      <xdr:rowOff>0</xdr:rowOff>
    </xdr:from>
    <xdr:to>
      <xdr:col>44</xdr:col>
      <xdr:colOff>114300</xdr:colOff>
      <xdr:row>464</xdr:row>
      <xdr:rowOff>66675</xdr:rowOff>
    </xdr:to>
    <xdr:pic>
      <xdr:nvPicPr>
        <xdr:cNvPr id="20" name="Picture 19">
          <a:extLst>
            <a:ext uri="{FF2B5EF4-FFF2-40B4-BE49-F238E27FC236}">
              <a16:creationId xmlns:a16="http://schemas.microsoft.com/office/drawing/2014/main" id="{DEDB323C-0806-E4CC-5A7D-D6000AA4C8C3}"/>
            </a:ext>
            <a:ext uri="{147F2762-F138-4A5C-976F-8EAC2B608ADB}">
              <a16:predDERef xmlns:a16="http://schemas.microsoft.com/office/drawing/2014/main" pred="{DB4D5842-6506-B23B-A317-CA9B05A66D5F}"/>
            </a:ext>
          </a:extLst>
        </xdr:cNvPr>
        <xdr:cNvPicPr>
          <a:picLocks noChangeAspect="1"/>
        </xdr:cNvPicPr>
      </xdr:nvPicPr>
      <xdr:blipFill>
        <a:blip xmlns:r="http://schemas.openxmlformats.org/officeDocument/2006/relationships" r:embed="rId22"/>
        <a:stretch>
          <a:fillRect/>
        </a:stretch>
      </xdr:blipFill>
      <xdr:spPr>
        <a:xfrm>
          <a:off x="1743075" y="113747550"/>
          <a:ext cx="9258300" cy="5210175"/>
        </a:xfrm>
        <a:prstGeom prst="rect">
          <a:avLst/>
        </a:prstGeom>
      </xdr:spPr>
    </xdr:pic>
    <xdr:clientData/>
  </xdr:twoCellAnchor>
  <xdr:twoCellAnchor editAs="oneCell">
    <xdr:from>
      <xdr:col>5</xdr:col>
      <xdr:colOff>0</xdr:colOff>
      <xdr:row>478</xdr:row>
      <xdr:rowOff>0</xdr:rowOff>
    </xdr:from>
    <xdr:to>
      <xdr:col>40</xdr:col>
      <xdr:colOff>0</xdr:colOff>
      <xdr:row>504</xdr:row>
      <xdr:rowOff>47625</xdr:rowOff>
    </xdr:to>
    <xdr:pic>
      <xdr:nvPicPr>
        <xdr:cNvPr id="21" name="Picture 20">
          <a:extLst>
            <a:ext uri="{FF2B5EF4-FFF2-40B4-BE49-F238E27FC236}">
              <a16:creationId xmlns:a16="http://schemas.microsoft.com/office/drawing/2014/main" id="{A2818F3D-7C2D-3769-1D2F-BAC6DB4E6B4B}"/>
            </a:ext>
            <a:ext uri="{147F2762-F138-4A5C-976F-8EAC2B608ADB}">
              <a16:predDERef xmlns:a16="http://schemas.microsoft.com/office/drawing/2014/main" pred="{DEDB323C-0806-E4CC-5A7D-D6000AA4C8C3}"/>
            </a:ext>
          </a:extLst>
        </xdr:cNvPr>
        <xdr:cNvPicPr>
          <a:picLocks noChangeAspect="1"/>
        </xdr:cNvPicPr>
      </xdr:nvPicPr>
      <xdr:blipFill>
        <a:blip xmlns:r="http://schemas.openxmlformats.org/officeDocument/2006/relationships" r:embed="rId23"/>
        <a:stretch>
          <a:fillRect/>
        </a:stretch>
      </xdr:blipFill>
      <xdr:spPr>
        <a:xfrm>
          <a:off x="1971675" y="121291350"/>
          <a:ext cx="8001000" cy="4505325"/>
        </a:xfrm>
        <a:prstGeom prst="rect">
          <a:avLst/>
        </a:prstGeom>
      </xdr:spPr>
    </xdr:pic>
    <xdr:clientData/>
  </xdr:twoCellAnchor>
  <xdr:twoCellAnchor editAs="oneCell">
    <xdr:from>
      <xdr:col>3</xdr:col>
      <xdr:colOff>19050</xdr:colOff>
      <xdr:row>525</xdr:row>
      <xdr:rowOff>114300</xdr:rowOff>
    </xdr:from>
    <xdr:to>
      <xdr:col>33</xdr:col>
      <xdr:colOff>19050</xdr:colOff>
      <xdr:row>548</xdr:row>
      <xdr:rowOff>28575</xdr:rowOff>
    </xdr:to>
    <xdr:pic>
      <xdr:nvPicPr>
        <xdr:cNvPr id="22" name="Picture 21">
          <a:extLst>
            <a:ext uri="{FF2B5EF4-FFF2-40B4-BE49-F238E27FC236}">
              <a16:creationId xmlns:a16="http://schemas.microsoft.com/office/drawing/2014/main" id="{CCE1B330-85EE-E603-6572-9933DA7BA2AB}"/>
            </a:ext>
            <a:ext uri="{147F2762-F138-4A5C-976F-8EAC2B608ADB}">
              <a16:predDERef xmlns:a16="http://schemas.microsoft.com/office/drawing/2014/main" pred="{A2818F3D-7C2D-3769-1D2F-BAC6DB4E6B4B}"/>
            </a:ext>
          </a:extLst>
        </xdr:cNvPr>
        <xdr:cNvPicPr>
          <a:picLocks noChangeAspect="1"/>
        </xdr:cNvPicPr>
      </xdr:nvPicPr>
      <xdr:blipFill>
        <a:blip xmlns:r="http://schemas.openxmlformats.org/officeDocument/2006/relationships" r:embed="rId24"/>
        <a:stretch>
          <a:fillRect/>
        </a:stretch>
      </xdr:blipFill>
      <xdr:spPr>
        <a:xfrm>
          <a:off x="1533525" y="129463800"/>
          <a:ext cx="6858000" cy="3857625"/>
        </a:xfrm>
        <a:prstGeom prst="rect">
          <a:avLst/>
        </a:prstGeom>
      </xdr:spPr>
    </xdr:pic>
    <xdr:clientData/>
  </xdr:twoCellAnchor>
  <xdr:twoCellAnchor editAs="oneCell">
    <xdr:from>
      <xdr:col>4</xdr:col>
      <xdr:colOff>0</xdr:colOff>
      <xdr:row>567</xdr:row>
      <xdr:rowOff>0</xdr:rowOff>
    </xdr:from>
    <xdr:to>
      <xdr:col>36</xdr:col>
      <xdr:colOff>47625</xdr:colOff>
      <xdr:row>591</xdr:row>
      <xdr:rowOff>28575</xdr:rowOff>
    </xdr:to>
    <xdr:pic>
      <xdr:nvPicPr>
        <xdr:cNvPr id="29" name="Picture 28">
          <a:extLst>
            <a:ext uri="{FF2B5EF4-FFF2-40B4-BE49-F238E27FC236}">
              <a16:creationId xmlns:a16="http://schemas.microsoft.com/office/drawing/2014/main" id="{938711AA-2107-445D-6AE4-562E4041D0A2}"/>
            </a:ext>
            <a:ext uri="{147F2762-F138-4A5C-976F-8EAC2B608ADB}">
              <a16:predDERef xmlns:a16="http://schemas.microsoft.com/office/drawing/2014/main" pred="{CCE1B330-85EE-E603-6572-9933DA7BA2AB}"/>
            </a:ext>
          </a:extLst>
        </xdr:cNvPr>
        <xdr:cNvPicPr>
          <a:picLocks noChangeAspect="1"/>
        </xdr:cNvPicPr>
      </xdr:nvPicPr>
      <xdr:blipFill>
        <a:blip xmlns:r="http://schemas.openxmlformats.org/officeDocument/2006/relationships" r:embed="rId25"/>
        <a:stretch>
          <a:fillRect/>
        </a:stretch>
      </xdr:blipFill>
      <xdr:spPr>
        <a:xfrm>
          <a:off x="1743075" y="136550400"/>
          <a:ext cx="7362825" cy="4143375"/>
        </a:xfrm>
        <a:prstGeom prst="rect">
          <a:avLst/>
        </a:prstGeom>
      </xdr:spPr>
    </xdr:pic>
    <xdr:clientData/>
  </xdr:twoCellAnchor>
  <xdr:twoCellAnchor editAs="oneCell">
    <xdr:from>
      <xdr:col>5</xdr:col>
      <xdr:colOff>0</xdr:colOff>
      <xdr:row>611</xdr:row>
      <xdr:rowOff>0</xdr:rowOff>
    </xdr:from>
    <xdr:to>
      <xdr:col>43</xdr:col>
      <xdr:colOff>200025</xdr:colOff>
      <xdr:row>640</xdr:row>
      <xdr:rowOff>28575</xdr:rowOff>
    </xdr:to>
    <xdr:pic>
      <xdr:nvPicPr>
        <xdr:cNvPr id="30" name="Picture 29">
          <a:extLst>
            <a:ext uri="{FF2B5EF4-FFF2-40B4-BE49-F238E27FC236}">
              <a16:creationId xmlns:a16="http://schemas.microsoft.com/office/drawing/2014/main" id="{56202522-5346-7794-6501-8B1E37259CA0}"/>
            </a:ext>
            <a:ext uri="{147F2762-F138-4A5C-976F-8EAC2B608ADB}">
              <a16:predDERef xmlns:a16="http://schemas.microsoft.com/office/drawing/2014/main" pred="{938711AA-2107-445D-6AE4-562E4041D0A2}"/>
            </a:ext>
          </a:extLst>
        </xdr:cNvPr>
        <xdr:cNvPicPr>
          <a:picLocks noChangeAspect="1"/>
        </xdr:cNvPicPr>
      </xdr:nvPicPr>
      <xdr:blipFill>
        <a:blip xmlns:r="http://schemas.openxmlformats.org/officeDocument/2006/relationships" r:embed="rId26"/>
        <a:stretch>
          <a:fillRect/>
        </a:stretch>
      </xdr:blipFill>
      <xdr:spPr>
        <a:xfrm>
          <a:off x="1971675" y="144094200"/>
          <a:ext cx="8886825" cy="5000625"/>
        </a:xfrm>
        <a:prstGeom prst="rect">
          <a:avLst/>
        </a:prstGeom>
      </xdr:spPr>
    </xdr:pic>
    <xdr:clientData/>
  </xdr:twoCellAnchor>
  <xdr:twoCellAnchor editAs="oneCell">
    <xdr:from>
      <xdr:col>4</xdr:col>
      <xdr:colOff>0</xdr:colOff>
      <xdr:row>654</xdr:row>
      <xdr:rowOff>0</xdr:rowOff>
    </xdr:from>
    <xdr:to>
      <xdr:col>42</xdr:col>
      <xdr:colOff>76200</xdr:colOff>
      <xdr:row>682</xdr:row>
      <xdr:rowOff>133350</xdr:rowOff>
    </xdr:to>
    <xdr:pic>
      <xdr:nvPicPr>
        <xdr:cNvPr id="31" name="Picture 30">
          <a:extLst>
            <a:ext uri="{FF2B5EF4-FFF2-40B4-BE49-F238E27FC236}">
              <a16:creationId xmlns:a16="http://schemas.microsoft.com/office/drawing/2014/main" id="{FB9AEFA7-3897-B893-8DD9-04CE02E36F26}"/>
            </a:ext>
            <a:ext uri="{147F2762-F138-4A5C-976F-8EAC2B608ADB}">
              <a16:predDERef xmlns:a16="http://schemas.microsoft.com/office/drawing/2014/main" pred="{56202522-5346-7794-6501-8B1E37259CA0}"/>
            </a:ext>
          </a:extLst>
        </xdr:cNvPr>
        <xdr:cNvPicPr>
          <a:picLocks noChangeAspect="1"/>
        </xdr:cNvPicPr>
      </xdr:nvPicPr>
      <xdr:blipFill>
        <a:blip xmlns:r="http://schemas.openxmlformats.org/officeDocument/2006/relationships" r:embed="rId27"/>
        <a:stretch>
          <a:fillRect/>
        </a:stretch>
      </xdr:blipFill>
      <xdr:spPr>
        <a:xfrm>
          <a:off x="1743075" y="151466550"/>
          <a:ext cx="8763000" cy="4933950"/>
        </a:xfrm>
        <a:prstGeom prst="rect">
          <a:avLst/>
        </a:prstGeom>
      </xdr:spPr>
    </xdr:pic>
    <xdr:clientData/>
  </xdr:twoCellAnchor>
  <xdr:twoCellAnchor editAs="oneCell">
    <xdr:from>
      <xdr:col>4</xdr:col>
      <xdr:colOff>0</xdr:colOff>
      <xdr:row>701</xdr:row>
      <xdr:rowOff>0</xdr:rowOff>
    </xdr:from>
    <xdr:to>
      <xdr:col>38</xdr:col>
      <xdr:colOff>152400</xdr:colOff>
      <xdr:row>727</xdr:row>
      <xdr:rowOff>0</xdr:rowOff>
    </xdr:to>
    <xdr:pic>
      <xdr:nvPicPr>
        <xdr:cNvPr id="32" name="Picture 31">
          <a:extLst>
            <a:ext uri="{FF2B5EF4-FFF2-40B4-BE49-F238E27FC236}">
              <a16:creationId xmlns:a16="http://schemas.microsoft.com/office/drawing/2014/main" id="{F41A794F-80C6-A254-5B98-2EB1F4DB4B5F}"/>
            </a:ext>
            <a:ext uri="{147F2762-F138-4A5C-976F-8EAC2B608ADB}">
              <a16:predDERef xmlns:a16="http://schemas.microsoft.com/office/drawing/2014/main" pred="{FB9AEFA7-3897-B893-8DD9-04CE02E36F26}"/>
            </a:ext>
          </a:extLst>
        </xdr:cNvPr>
        <xdr:cNvPicPr>
          <a:picLocks noChangeAspect="1"/>
        </xdr:cNvPicPr>
      </xdr:nvPicPr>
      <xdr:blipFill>
        <a:blip xmlns:r="http://schemas.openxmlformats.org/officeDocument/2006/relationships" r:embed="rId28"/>
        <a:stretch>
          <a:fillRect/>
        </a:stretch>
      </xdr:blipFill>
      <xdr:spPr>
        <a:xfrm>
          <a:off x="1743075" y="159524700"/>
          <a:ext cx="7924800" cy="4457700"/>
        </a:xfrm>
        <a:prstGeom prst="rect">
          <a:avLst/>
        </a:prstGeom>
      </xdr:spPr>
    </xdr:pic>
    <xdr:clientData/>
  </xdr:twoCellAnchor>
  <xdr:twoCellAnchor editAs="oneCell">
    <xdr:from>
      <xdr:col>2</xdr:col>
      <xdr:colOff>0</xdr:colOff>
      <xdr:row>742</xdr:row>
      <xdr:rowOff>0</xdr:rowOff>
    </xdr:from>
    <xdr:to>
      <xdr:col>40</xdr:col>
      <xdr:colOff>28575</xdr:colOff>
      <xdr:row>770</xdr:row>
      <xdr:rowOff>95250</xdr:rowOff>
    </xdr:to>
    <xdr:pic>
      <xdr:nvPicPr>
        <xdr:cNvPr id="33" name="Picture 32">
          <a:extLst>
            <a:ext uri="{FF2B5EF4-FFF2-40B4-BE49-F238E27FC236}">
              <a16:creationId xmlns:a16="http://schemas.microsoft.com/office/drawing/2014/main" id="{F268E386-7B1A-8C51-7653-0F08E70C5875}"/>
            </a:ext>
            <a:ext uri="{147F2762-F138-4A5C-976F-8EAC2B608ADB}">
              <a16:predDERef xmlns:a16="http://schemas.microsoft.com/office/drawing/2014/main" pred="{F41A794F-80C6-A254-5B98-2EB1F4DB4B5F}"/>
            </a:ext>
          </a:extLst>
        </xdr:cNvPr>
        <xdr:cNvPicPr>
          <a:picLocks noChangeAspect="1"/>
        </xdr:cNvPicPr>
      </xdr:nvPicPr>
      <xdr:blipFill>
        <a:blip xmlns:r="http://schemas.openxmlformats.org/officeDocument/2006/relationships" r:embed="rId29"/>
        <a:stretch>
          <a:fillRect/>
        </a:stretch>
      </xdr:blipFill>
      <xdr:spPr>
        <a:xfrm>
          <a:off x="1285875" y="166554150"/>
          <a:ext cx="8715375" cy="4895850"/>
        </a:xfrm>
        <a:prstGeom prst="rect">
          <a:avLst/>
        </a:prstGeom>
      </xdr:spPr>
    </xdr:pic>
    <xdr:clientData/>
  </xdr:twoCellAnchor>
  <xdr:twoCellAnchor editAs="oneCell">
    <xdr:from>
      <xdr:col>5</xdr:col>
      <xdr:colOff>0</xdr:colOff>
      <xdr:row>788</xdr:row>
      <xdr:rowOff>0</xdr:rowOff>
    </xdr:from>
    <xdr:to>
      <xdr:col>43</xdr:col>
      <xdr:colOff>76200</xdr:colOff>
      <xdr:row>816</xdr:row>
      <xdr:rowOff>133350</xdr:rowOff>
    </xdr:to>
    <xdr:pic>
      <xdr:nvPicPr>
        <xdr:cNvPr id="35" name="Picture 34">
          <a:extLst>
            <a:ext uri="{FF2B5EF4-FFF2-40B4-BE49-F238E27FC236}">
              <a16:creationId xmlns:a16="http://schemas.microsoft.com/office/drawing/2014/main" id="{9B16FF3D-5961-FDED-DC01-6B80DDD287FC}"/>
            </a:ext>
            <a:ext uri="{147F2762-F138-4A5C-976F-8EAC2B608ADB}">
              <a16:predDERef xmlns:a16="http://schemas.microsoft.com/office/drawing/2014/main" pred="{F268E386-7B1A-8C51-7653-0F08E70C5875}"/>
            </a:ext>
          </a:extLst>
        </xdr:cNvPr>
        <xdr:cNvPicPr>
          <a:picLocks noChangeAspect="1"/>
        </xdr:cNvPicPr>
      </xdr:nvPicPr>
      <xdr:blipFill>
        <a:blip xmlns:r="http://schemas.openxmlformats.org/officeDocument/2006/relationships" r:embed="rId30"/>
        <a:stretch>
          <a:fillRect/>
        </a:stretch>
      </xdr:blipFill>
      <xdr:spPr>
        <a:xfrm>
          <a:off x="1971675" y="174440850"/>
          <a:ext cx="8763000" cy="4933950"/>
        </a:xfrm>
        <a:prstGeom prst="rect">
          <a:avLst/>
        </a:prstGeom>
      </xdr:spPr>
    </xdr:pic>
    <xdr:clientData/>
  </xdr:twoCellAnchor>
  <xdr:twoCellAnchor editAs="oneCell">
    <xdr:from>
      <xdr:col>4</xdr:col>
      <xdr:colOff>0</xdr:colOff>
      <xdr:row>829</xdr:row>
      <xdr:rowOff>0</xdr:rowOff>
    </xdr:from>
    <xdr:to>
      <xdr:col>42</xdr:col>
      <xdr:colOff>76200</xdr:colOff>
      <xdr:row>857</xdr:row>
      <xdr:rowOff>123825</xdr:rowOff>
    </xdr:to>
    <xdr:pic>
      <xdr:nvPicPr>
        <xdr:cNvPr id="36" name="Picture 35">
          <a:extLst>
            <a:ext uri="{FF2B5EF4-FFF2-40B4-BE49-F238E27FC236}">
              <a16:creationId xmlns:a16="http://schemas.microsoft.com/office/drawing/2014/main" id="{B4DD7C50-77B5-1704-9296-E2A23C8B99A0}"/>
            </a:ext>
            <a:ext uri="{147F2762-F138-4A5C-976F-8EAC2B608ADB}">
              <a16:predDERef xmlns:a16="http://schemas.microsoft.com/office/drawing/2014/main" pred="{9B16FF3D-5961-FDED-DC01-6B80DDD287FC}"/>
            </a:ext>
          </a:extLst>
        </xdr:cNvPr>
        <xdr:cNvPicPr>
          <a:picLocks noChangeAspect="1"/>
        </xdr:cNvPicPr>
      </xdr:nvPicPr>
      <xdr:blipFill>
        <a:blip xmlns:r="http://schemas.openxmlformats.org/officeDocument/2006/relationships" r:embed="rId31"/>
        <a:stretch>
          <a:fillRect/>
        </a:stretch>
      </xdr:blipFill>
      <xdr:spPr>
        <a:xfrm>
          <a:off x="1743075" y="181470300"/>
          <a:ext cx="8763000" cy="4924425"/>
        </a:xfrm>
        <a:prstGeom prst="rect">
          <a:avLst/>
        </a:prstGeom>
      </xdr:spPr>
    </xdr:pic>
    <xdr:clientData/>
  </xdr:twoCellAnchor>
  <xdr:twoCellAnchor editAs="oneCell">
    <xdr:from>
      <xdr:col>3</xdr:col>
      <xdr:colOff>0</xdr:colOff>
      <xdr:row>874</xdr:row>
      <xdr:rowOff>0</xdr:rowOff>
    </xdr:from>
    <xdr:to>
      <xdr:col>42</xdr:col>
      <xdr:colOff>171450</xdr:colOff>
      <xdr:row>903</xdr:row>
      <xdr:rowOff>142875</xdr:rowOff>
    </xdr:to>
    <xdr:pic>
      <xdr:nvPicPr>
        <xdr:cNvPr id="37" name="Picture 36">
          <a:extLst>
            <a:ext uri="{FF2B5EF4-FFF2-40B4-BE49-F238E27FC236}">
              <a16:creationId xmlns:a16="http://schemas.microsoft.com/office/drawing/2014/main" id="{5CA45996-94A6-9EB2-ABEC-E4A575F09442}"/>
            </a:ext>
            <a:ext uri="{147F2762-F138-4A5C-976F-8EAC2B608ADB}">
              <a16:predDERef xmlns:a16="http://schemas.microsoft.com/office/drawing/2014/main" pred="{B4DD7C50-77B5-1704-9296-E2A23C8B99A0}"/>
            </a:ext>
          </a:extLst>
        </xdr:cNvPr>
        <xdr:cNvPicPr>
          <a:picLocks noChangeAspect="1"/>
        </xdr:cNvPicPr>
      </xdr:nvPicPr>
      <xdr:blipFill>
        <a:blip xmlns:r="http://schemas.openxmlformats.org/officeDocument/2006/relationships" r:embed="rId32"/>
        <a:stretch>
          <a:fillRect/>
        </a:stretch>
      </xdr:blipFill>
      <xdr:spPr>
        <a:xfrm>
          <a:off x="1514475" y="189185550"/>
          <a:ext cx="9086850" cy="5114925"/>
        </a:xfrm>
        <a:prstGeom prst="rect">
          <a:avLst/>
        </a:prstGeom>
      </xdr:spPr>
    </xdr:pic>
    <xdr:clientData/>
  </xdr:twoCellAnchor>
  <xdr:twoCellAnchor editAs="oneCell">
    <xdr:from>
      <xdr:col>4</xdr:col>
      <xdr:colOff>0</xdr:colOff>
      <xdr:row>918</xdr:row>
      <xdr:rowOff>0</xdr:rowOff>
    </xdr:from>
    <xdr:to>
      <xdr:col>40</xdr:col>
      <xdr:colOff>66675</xdr:colOff>
      <xdr:row>945</xdr:row>
      <xdr:rowOff>38100</xdr:rowOff>
    </xdr:to>
    <xdr:pic>
      <xdr:nvPicPr>
        <xdr:cNvPr id="38" name="Picture 37">
          <a:extLst>
            <a:ext uri="{FF2B5EF4-FFF2-40B4-BE49-F238E27FC236}">
              <a16:creationId xmlns:a16="http://schemas.microsoft.com/office/drawing/2014/main" id="{3CDE32AC-55DC-4E19-2409-02F40D5C25EF}"/>
            </a:ext>
            <a:ext uri="{147F2762-F138-4A5C-976F-8EAC2B608ADB}">
              <a16:predDERef xmlns:a16="http://schemas.microsoft.com/office/drawing/2014/main" pred="{5CA45996-94A6-9EB2-ABEC-E4A575F09442}"/>
            </a:ext>
          </a:extLst>
        </xdr:cNvPr>
        <xdr:cNvPicPr>
          <a:picLocks noChangeAspect="1"/>
        </xdr:cNvPicPr>
      </xdr:nvPicPr>
      <xdr:blipFill>
        <a:blip xmlns:r="http://schemas.openxmlformats.org/officeDocument/2006/relationships" r:embed="rId33"/>
        <a:stretch>
          <a:fillRect/>
        </a:stretch>
      </xdr:blipFill>
      <xdr:spPr>
        <a:xfrm>
          <a:off x="1743075" y="196729350"/>
          <a:ext cx="8296275" cy="4667250"/>
        </a:xfrm>
        <a:prstGeom prst="rect">
          <a:avLst/>
        </a:prstGeom>
      </xdr:spPr>
    </xdr:pic>
    <xdr:clientData/>
  </xdr:twoCellAnchor>
  <xdr:twoCellAnchor editAs="oneCell">
    <xdr:from>
      <xdr:col>4</xdr:col>
      <xdr:colOff>0</xdr:colOff>
      <xdr:row>961</xdr:row>
      <xdr:rowOff>0</xdr:rowOff>
    </xdr:from>
    <xdr:to>
      <xdr:col>39</xdr:col>
      <xdr:colOff>38100</xdr:colOff>
      <xdr:row>987</xdr:row>
      <xdr:rowOff>66675</xdr:rowOff>
    </xdr:to>
    <xdr:pic>
      <xdr:nvPicPr>
        <xdr:cNvPr id="39" name="Picture 38">
          <a:extLst>
            <a:ext uri="{FF2B5EF4-FFF2-40B4-BE49-F238E27FC236}">
              <a16:creationId xmlns:a16="http://schemas.microsoft.com/office/drawing/2014/main" id="{A7814E41-00C4-B64E-EF89-8E6CAE42D508}"/>
            </a:ext>
            <a:ext uri="{147F2762-F138-4A5C-976F-8EAC2B608ADB}">
              <a16:predDERef xmlns:a16="http://schemas.microsoft.com/office/drawing/2014/main" pred="{3CDE32AC-55DC-4E19-2409-02F40D5C25EF}"/>
            </a:ext>
          </a:extLst>
        </xdr:cNvPr>
        <xdr:cNvPicPr>
          <a:picLocks noChangeAspect="1"/>
        </xdr:cNvPicPr>
      </xdr:nvPicPr>
      <xdr:blipFill>
        <a:blip xmlns:r="http://schemas.openxmlformats.org/officeDocument/2006/relationships" r:embed="rId34"/>
        <a:stretch>
          <a:fillRect/>
        </a:stretch>
      </xdr:blipFill>
      <xdr:spPr>
        <a:xfrm>
          <a:off x="1743075" y="204101700"/>
          <a:ext cx="8039100" cy="4524375"/>
        </a:xfrm>
        <a:prstGeom prst="rect">
          <a:avLst/>
        </a:prstGeom>
      </xdr:spPr>
    </xdr:pic>
    <xdr:clientData/>
  </xdr:twoCellAnchor>
  <xdr:twoCellAnchor editAs="oneCell">
    <xdr:from>
      <xdr:col>4</xdr:col>
      <xdr:colOff>0</xdr:colOff>
      <xdr:row>1007</xdr:row>
      <xdr:rowOff>0</xdr:rowOff>
    </xdr:from>
    <xdr:to>
      <xdr:col>35</xdr:col>
      <xdr:colOff>200025</xdr:colOff>
      <xdr:row>1030</xdr:row>
      <xdr:rowOff>152400</xdr:rowOff>
    </xdr:to>
    <xdr:pic>
      <xdr:nvPicPr>
        <xdr:cNvPr id="40" name="Picture 39">
          <a:extLst>
            <a:ext uri="{FF2B5EF4-FFF2-40B4-BE49-F238E27FC236}">
              <a16:creationId xmlns:a16="http://schemas.microsoft.com/office/drawing/2014/main" id="{6F90EFE3-9836-BFCF-9F8E-621F9DAD37AF}"/>
            </a:ext>
            <a:ext uri="{147F2762-F138-4A5C-976F-8EAC2B608ADB}">
              <a16:predDERef xmlns:a16="http://schemas.microsoft.com/office/drawing/2014/main" pred="{A7814E41-00C4-B64E-EF89-8E6CAE42D508}"/>
            </a:ext>
          </a:extLst>
        </xdr:cNvPr>
        <xdr:cNvPicPr>
          <a:picLocks noChangeAspect="1"/>
        </xdr:cNvPicPr>
      </xdr:nvPicPr>
      <xdr:blipFill>
        <a:blip xmlns:r="http://schemas.openxmlformats.org/officeDocument/2006/relationships" r:embed="rId35"/>
        <a:stretch>
          <a:fillRect/>
        </a:stretch>
      </xdr:blipFill>
      <xdr:spPr>
        <a:xfrm>
          <a:off x="1743075" y="211988400"/>
          <a:ext cx="7286625" cy="4095750"/>
        </a:xfrm>
        <a:prstGeom prst="rect">
          <a:avLst/>
        </a:prstGeom>
      </xdr:spPr>
    </xdr:pic>
    <xdr:clientData/>
  </xdr:twoCellAnchor>
  <xdr:twoCellAnchor editAs="oneCell">
    <xdr:from>
      <xdr:col>1</xdr:col>
      <xdr:colOff>54430</xdr:colOff>
      <xdr:row>1048</xdr:row>
      <xdr:rowOff>54428</xdr:rowOff>
    </xdr:from>
    <xdr:to>
      <xdr:col>31</xdr:col>
      <xdr:colOff>20859</xdr:colOff>
      <xdr:row>1069</xdr:row>
      <xdr:rowOff>122842</xdr:rowOff>
    </xdr:to>
    <xdr:pic>
      <xdr:nvPicPr>
        <xdr:cNvPr id="14" name="Picture 13">
          <a:extLst>
            <a:ext uri="{FF2B5EF4-FFF2-40B4-BE49-F238E27FC236}">
              <a16:creationId xmlns:a16="http://schemas.microsoft.com/office/drawing/2014/main" id="{DDEAB4EA-2B57-D2B9-6862-0546241847EE}"/>
            </a:ext>
          </a:extLst>
        </xdr:cNvPr>
        <xdr:cNvPicPr>
          <a:picLocks noChangeAspect="1"/>
        </xdr:cNvPicPr>
      </xdr:nvPicPr>
      <xdr:blipFill rotWithShape="1">
        <a:blip xmlns:r="http://schemas.openxmlformats.org/officeDocument/2006/relationships" r:embed="rId36"/>
        <a:srcRect t="5733"/>
        <a:stretch/>
      </xdr:blipFill>
      <xdr:spPr>
        <a:xfrm>
          <a:off x="1161144" y="229407357"/>
          <a:ext cx="7314286" cy="3878414"/>
        </a:xfrm>
        <a:prstGeom prst="rect">
          <a:avLst/>
        </a:prstGeom>
      </xdr:spPr>
    </xdr:pic>
    <xdr:clientData/>
  </xdr:twoCellAnchor>
  <xdr:twoCellAnchor editAs="oneCell">
    <xdr:from>
      <xdr:col>1</xdr:col>
      <xdr:colOff>90714</xdr:colOff>
      <xdr:row>1092</xdr:row>
      <xdr:rowOff>63500</xdr:rowOff>
    </xdr:from>
    <xdr:to>
      <xdr:col>31</xdr:col>
      <xdr:colOff>57143</xdr:colOff>
      <xdr:row>1112</xdr:row>
      <xdr:rowOff>126357</xdr:rowOff>
    </xdr:to>
    <xdr:pic>
      <xdr:nvPicPr>
        <xdr:cNvPr id="15" name="Picture 14">
          <a:extLst>
            <a:ext uri="{FF2B5EF4-FFF2-40B4-BE49-F238E27FC236}">
              <a16:creationId xmlns:a16="http://schemas.microsoft.com/office/drawing/2014/main" id="{D63D663A-9627-12ED-6C5C-0A19BF4436EC}"/>
            </a:ext>
          </a:extLst>
        </xdr:cNvPr>
        <xdr:cNvPicPr>
          <a:picLocks noChangeAspect="1"/>
        </xdr:cNvPicPr>
      </xdr:nvPicPr>
      <xdr:blipFill>
        <a:blip xmlns:r="http://schemas.openxmlformats.org/officeDocument/2006/relationships" r:embed="rId37"/>
        <a:stretch>
          <a:fillRect/>
        </a:stretch>
      </xdr:blipFill>
      <xdr:spPr>
        <a:xfrm>
          <a:off x="1197428" y="237399286"/>
          <a:ext cx="7314286" cy="3691428"/>
        </a:xfrm>
        <a:prstGeom prst="rect">
          <a:avLst/>
        </a:prstGeom>
      </xdr:spPr>
    </xdr:pic>
    <xdr:clientData/>
  </xdr:twoCellAnchor>
  <xdr:twoCellAnchor editAs="oneCell">
    <xdr:from>
      <xdr:col>1</xdr:col>
      <xdr:colOff>36286</xdr:colOff>
      <xdr:row>1136</xdr:row>
      <xdr:rowOff>81643</xdr:rowOff>
    </xdr:from>
    <xdr:to>
      <xdr:col>31</xdr:col>
      <xdr:colOff>2715</xdr:colOff>
      <xdr:row>1156</xdr:row>
      <xdr:rowOff>98786</xdr:rowOff>
    </xdr:to>
    <xdr:pic>
      <xdr:nvPicPr>
        <xdr:cNvPr id="34" name="Picture 33">
          <a:extLst>
            <a:ext uri="{FF2B5EF4-FFF2-40B4-BE49-F238E27FC236}">
              <a16:creationId xmlns:a16="http://schemas.microsoft.com/office/drawing/2014/main" id="{5462E681-0C8F-7FF2-BFF0-9D03B06BFD3A}"/>
            </a:ext>
          </a:extLst>
        </xdr:cNvPr>
        <xdr:cNvPicPr>
          <a:picLocks noChangeAspect="1"/>
        </xdr:cNvPicPr>
      </xdr:nvPicPr>
      <xdr:blipFill>
        <a:blip xmlns:r="http://schemas.openxmlformats.org/officeDocument/2006/relationships" r:embed="rId38"/>
        <a:stretch>
          <a:fillRect/>
        </a:stretch>
      </xdr:blipFill>
      <xdr:spPr>
        <a:xfrm>
          <a:off x="1143000" y="245400286"/>
          <a:ext cx="7314286" cy="3645714"/>
        </a:xfrm>
        <a:prstGeom prst="rect">
          <a:avLst/>
        </a:prstGeom>
      </xdr:spPr>
    </xdr:pic>
    <xdr:clientData/>
  </xdr:twoCellAnchor>
  <xdr:twoCellAnchor editAs="oneCell">
    <xdr:from>
      <xdr:col>1</xdr:col>
      <xdr:colOff>117929</xdr:colOff>
      <xdr:row>1156</xdr:row>
      <xdr:rowOff>172357</xdr:rowOff>
    </xdr:from>
    <xdr:to>
      <xdr:col>31</xdr:col>
      <xdr:colOff>84358</xdr:colOff>
      <xdr:row>1179</xdr:row>
      <xdr:rowOff>113786</xdr:rowOff>
    </xdr:to>
    <xdr:pic>
      <xdr:nvPicPr>
        <xdr:cNvPr id="41" name="Picture 40">
          <a:extLst>
            <a:ext uri="{FF2B5EF4-FFF2-40B4-BE49-F238E27FC236}">
              <a16:creationId xmlns:a16="http://schemas.microsoft.com/office/drawing/2014/main" id="{085A1172-808D-2496-61E6-BE22481F1549}"/>
            </a:ext>
          </a:extLst>
        </xdr:cNvPr>
        <xdr:cNvPicPr>
          <a:picLocks noChangeAspect="1"/>
        </xdr:cNvPicPr>
      </xdr:nvPicPr>
      <xdr:blipFill>
        <a:blip xmlns:r="http://schemas.openxmlformats.org/officeDocument/2006/relationships" r:embed="rId39"/>
        <a:stretch>
          <a:fillRect/>
        </a:stretch>
      </xdr:blipFill>
      <xdr:spPr>
        <a:xfrm>
          <a:off x="1224643" y="249119571"/>
          <a:ext cx="7314286" cy="4114286"/>
        </a:xfrm>
        <a:prstGeom prst="rect">
          <a:avLst/>
        </a:prstGeom>
      </xdr:spPr>
    </xdr:pic>
    <xdr:clientData/>
  </xdr:twoCellAnchor>
  <xdr:twoCellAnchor editAs="oneCell">
    <xdr:from>
      <xdr:col>1</xdr:col>
      <xdr:colOff>81644</xdr:colOff>
      <xdr:row>1179</xdr:row>
      <xdr:rowOff>172357</xdr:rowOff>
    </xdr:from>
    <xdr:to>
      <xdr:col>31</xdr:col>
      <xdr:colOff>48073</xdr:colOff>
      <xdr:row>1202</xdr:row>
      <xdr:rowOff>113785</xdr:rowOff>
    </xdr:to>
    <xdr:pic>
      <xdr:nvPicPr>
        <xdr:cNvPr id="42" name="Picture 41">
          <a:extLst>
            <a:ext uri="{FF2B5EF4-FFF2-40B4-BE49-F238E27FC236}">
              <a16:creationId xmlns:a16="http://schemas.microsoft.com/office/drawing/2014/main" id="{A0652BAE-50CB-2721-F4B0-910133CB1634}"/>
            </a:ext>
          </a:extLst>
        </xdr:cNvPr>
        <xdr:cNvPicPr>
          <a:picLocks noChangeAspect="1"/>
        </xdr:cNvPicPr>
      </xdr:nvPicPr>
      <xdr:blipFill>
        <a:blip xmlns:r="http://schemas.openxmlformats.org/officeDocument/2006/relationships" r:embed="rId40"/>
        <a:stretch>
          <a:fillRect/>
        </a:stretch>
      </xdr:blipFill>
      <xdr:spPr>
        <a:xfrm>
          <a:off x="1188358" y="253292428"/>
          <a:ext cx="7314286" cy="4114286"/>
        </a:xfrm>
        <a:prstGeom prst="rect">
          <a:avLst/>
        </a:prstGeom>
      </xdr:spPr>
    </xdr:pic>
    <xdr:clientData/>
  </xdr:twoCellAnchor>
  <xdr:twoCellAnchor editAs="oneCell">
    <xdr:from>
      <xdr:col>1</xdr:col>
      <xdr:colOff>54429</xdr:colOff>
      <xdr:row>1203</xdr:row>
      <xdr:rowOff>154214</xdr:rowOff>
    </xdr:from>
    <xdr:to>
      <xdr:col>31</xdr:col>
      <xdr:colOff>20858</xdr:colOff>
      <xdr:row>1226</xdr:row>
      <xdr:rowOff>95643</xdr:rowOff>
    </xdr:to>
    <xdr:pic>
      <xdr:nvPicPr>
        <xdr:cNvPr id="43" name="Picture 42">
          <a:extLst>
            <a:ext uri="{FF2B5EF4-FFF2-40B4-BE49-F238E27FC236}">
              <a16:creationId xmlns:a16="http://schemas.microsoft.com/office/drawing/2014/main" id="{EF1E58DD-FEFB-120A-BCAB-0520882BC7E1}"/>
            </a:ext>
          </a:extLst>
        </xdr:cNvPr>
        <xdr:cNvPicPr>
          <a:picLocks noChangeAspect="1"/>
        </xdr:cNvPicPr>
      </xdr:nvPicPr>
      <xdr:blipFill>
        <a:blip xmlns:r="http://schemas.openxmlformats.org/officeDocument/2006/relationships" r:embed="rId41"/>
        <a:stretch>
          <a:fillRect/>
        </a:stretch>
      </xdr:blipFill>
      <xdr:spPr>
        <a:xfrm>
          <a:off x="1161143" y="257628571"/>
          <a:ext cx="7314286" cy="4114286"/>
        </a:xfrm>
        <a:prstGeom prst="rect">
          <a:avLst/>
        </a:prstGeom>
      </xdr:spPr>
    </xdr:pic>
    <xdr:clientData/>
  </xdr:twoCellAnchor>
  <xdr:twoCellAnchor editAs="oneCell">
    <xdr:from>
      <xdr:col>1</xdr:col>
      <xdr:colOff>0</xdr:colOff>
      <xdr:row>1227</xdr:row>
      <xdr:rowOff>0</xdr:rowOff>
    </xdr:from>
    <xdr:to>
      <xdr:col>30</xdr:col>
      <xdr:colOff>211357</xdr:colOff>
      <xdr:row>1249</xdr:row>
      <xdr:rowOff>122858</xdr:rowOff>
    </xdr:to>
    <xdr:pic>
      <xdr:nvPicPr>
        <xdr:cNvPr id="44" name="Picture 43">
          <a:extLst>
            <a:ext uri="{FF2B5EF4-FFF2-40B4-BE49-F238E27FC236}">
              <a16:creationId xmlns:a16="http://schemas.microsoft.com/office/drawing/2014/main" id="{09379365-EB8D-A32D-F1D5-340686E42F52}"/>
            </a:ext>
          </a:extLst>
        </xdr:cNvPr>
        <xdr:cNvPicPr>
          <a:picLocks noChangeAspect="1"/>
        </xdr:cNvPicPr>
      </xdr:nvPicPr>
      <xdr:blipFill>
        <a:blip xmlns:r="http://schemas.openxmlformats.org/officeDocument/2006/relationships" r:embed="rId42"/>
        <a:stretch>
          <a:fillRect/>
        </a:stretch>
      </xdr:blipFill>
      <xdr:spPr>
        <a:xfrm>
          <a:off x="1106714" y="261828643"/>
          <a:ext cx="7314286" cy="4114286"/>
        </a:xfrm>
        <a:prstGeom prst="rect">
          <a:avLst/>
        </a:prstGeom>
      </xdr:spPr>
    </xdr:pic>
    <xdr:clientData/>
  </xdr:twoCellAnchor>
  <xdr:twoCellAnchor editAs="oneCell">
    <xdr:from>
      <xdr:col>1</xdr:col>
      <xdr:colOff>1</xdr:colOff>
      <xdr:row>1251</xdr:row>
      <xdr:rowOff>0</xdr:rowOff>
    </xdr:from>
    <xdr:to>
      <xdr:col>39</xdr:col>
      <xdr:colOff>3228</xdr:colOff>
      <xdr:row>1268</xdr:row>
      <xdr:rowOff>54428</xdr:rowOff>
    </xdr:to>
    <xdr:pic>
      <xdr:nvPicPr>
        <xdr:cNvPr id="45" name="Picture 44">
          <a:extLst>
            <a:ext uri="{FF2B5EF4-FFF2-40B4-BE49-F238E27FC236}">
              <a16:creationId xmlns:a16="http://schemas.microsoft.com/office/drawing/2014/main" id="{3884A202-92CC-42B6-FDB6-8B07793375B5}"/>
            </a:ext>
          </a:extLst>
        </xdr:cNvPr>
        <xdr:cNvPicPr>
          <a:picLocks noChangeAspect="1"/>
        </xdr:cNvPicPr>
      </xdr:nvPicPr>
      <xdr:blipFill>
        <a:blip xmlns:r="http://schemas.openxmlformats.org/officeDocument/2006/relationships" r:embed="rId43"/>
        <a:stretch>
          <a:fillRect/>
        </a:stretch>
      </xdr:blipFill>
      <xdr:spPr>
        <a:xfrm>
          <a:off x="1077687" y="257196771"/>
          <a:ext cx="9103684" cy="3015343"/>
        </a:xfrm>
        <a:prstGeom prst="rect">
          <a:avLst/>
        </a:prstGeom>
      </xdr:spPr>
    </xdr:pic>
    <xdr:clientData/>
  </xdr:twoCellAnchor>
  <xdr:twoCellAnchor editAs="oneCell">
    <xdr:from>
      <xdr:col>1</xdr:col>
      <xdr:colOff>0</xdr:colOff>
      <xdr:row>1270</xdr:row>
      <xdr:rowOff>0</xdr:rowOff>
    </xdr:from>
    <xdr:to>
      <xdr:col>35</xdr:col>
      <xdr:colOff>97971</xdr:colOff>
      <xdr:row>1295</xdr:row>
      <xdr:rowOff>21344</xdr:rowOff>
    </xdr:to>
    <xdr:pic>
      <xdr:nvPicPr>
        <xdr:cNvPr id="46" name="Picture 45">
          <a:extLst>
            <a:ext uri="{FF2B5EF4-FFF2-40B4-BE49-F238E27FC236}">
              <a16:creationId xmlns:a16="http://schemas.microsoft.com/office/drawing/2014/main" id="{CB1D847E-ECB5-9704-C7DA-DAB2B8212E3C}"/>
            </a:ext>
          </a:extLst>
        </xdr:cNvPr>
        <xdr:cNvPicPr>
          <a:picLocks noChangeAspect="1"/>
        </xdr:cNvPicPr>
      </xdr:nvPicPr>
      <xdr:blipFill>
        <a:blip xmlns:r="http://schemas.openxmlformats.org/officeDocument/2006/relationships" r:embed="rId44"/>
        <a:stretch>
          <a:fillRect/>
        </a:stretch>
      </xdr:blipFill>
      <xdr:spPr>
        <a:xfrm>
          <a:off x="1077686" y="260506029"/>
          <a:ext cx="8240485" cy="4375629"/>
        </a:xfrm>
        <a:prstGeom prst="rect">
          <a:avLst/>
        </a:prstGeom>
      </xdr:spPr>
    </xdr:pic>
    <xdr:clientData/>
  </xdr:twoCellAnchor>
  <xdr:twoCellAnchor editAs="oneCell">
    <xdr:from>
      <xdr:col>1</xdr:col>
      <xdr:colOff>1</xdr:colOff>
      <xdr:row>1297</xdr:row>
      <xdr:rowOff>1</xdr:rowOff>
    </xdr:from>
    <xdr:to>
      <xdr:col>35</xdr:col>
      <xdr:colOff>206829</xdr:colOff>
      <xdr:row>1322</xdr:row>
      <xdr:rowOff>79146</xdr:rowOff>
    </xdr:to>
    <xdr:pic>
      <xdr:nvPicPr>
        <xdr:cNvPr id="47" name="Picture 46">
          <a:extLst>
            <a:ext uri="{FF2B5EF4-FFF2-40B4-BE49-F238E27FC236}">
              <a16:creationId xmlns:a16="http://schemas.microsoft.com/office/drawing/2014/main" id="{49905C6D-99B1-ACEC-83B4-A17C4E879A66}"/>
            </a:ext>
          </a:extLst>
        </xdr:cNvPr>
        <xdr:cNvPicPr>
          <a:picLocks noChangeAspect="1"/>
        </xdr:cNvPicPr>
      </xdr:nvPicPr>
      <xdr:blipFill>
        <a:blip xmlns:r="http://schemas.openxmlformats.org/officeDocument/2006/relationships" r:embed="rId44"/>
        <a:stretch>
          <a:fillRect/>
        </a:stretch>
      </xdr:blipFill>
      <xdr:spPr>
        <a:xfrm>
          <a:off x="1077687" y="265208658"/>
          <a:ext cx="8349342" cy="4433431"/>
        </a:xfrm>
        <a:prstGeom prst="rect">
          <a:avLst/>
        </a:prstGeom>
      </xdr:spPr>
    </xdr:pic>
    <xdr:clientData/>
  </xdr:twoCellAnchor>
  <xdr:twoCellAnchor editAs="oneCell">
    <xdr:from>
      <xdr:col>1</xdr:col>
      <xdr:colOff>0</xdr:colOff>
      <xdr:row>1324</xdr:row>
      <xdr:rowOff>0</xdr:rowOff>
    </xdr:from>
    <xdr:to>
      <xdr:col>36</xdr:col>
      <xdr:colOff>163285</xdr:colOff>
      <xdr:row>1346</xdr:row>
      <xdr:rowOff>105062</xdr:rowOff>
    </xdr:to>
    <xdr:pic>
      <xdr:nvPicPr>
        <xdr:cNvPr id="48" name="Picture 47">
          <a:extLst>
            <a:ext uri="{FF2B5EF4-FFF2-40B4-BE49-F238E27FC236}">
              <a16:creationId xmlns:a16="http://schemas.microsoft.com/office/drawing/2014/main" id="{9F524C6C-5104-BEDA-57D3-2CE24A160799}"/>
            </a:ext>
          </a:extLst>
        </xdr:cNvPr>
        <xdr:cNvPicPr>
          <a:picLocks noChangeAspect="1"/>
        </xdr:cNvPicPr>
      </xdr:nvPicPr>
      <xdr:blipFill>
        <a:blip xmlns:r="http://schemas.openxmlformats.org/officeDocument/2006/relationships" r:embed="rId45"/>
        <a:stretch>
          <a:fillRect/>
        </a:stretch>
      </xdr:blipFill>
      <xdr:spPr>
        <a:xfrm>
          <a:off x="1077686" y="269911286"/>
          <a:ext cx="8545285" cy="3936833"/>
        </a:xfrm>
        <a:prstGeom prst="rect">
          <a:avLst/>
        </a:prstGeom>
      </xdr:spPr>
    </xdr:pic>
    <xdr:clientData/>
  </xdr:twoCellAnchor>
  <xdr:twoCellAnchor editAs="oneCell">
    <xdr:from>
      <xdr:col>1</xdr:col>
      <xdr:colOff>0</xdr:colOff>
      <xdr:row>1348</xdr:row>
      <xdr:rowOff>0</xdr:rowOff>
    </xdr:from>
    <xdr:to>
      <xdr:col>40</xdr:col>
      <xdr:colOff>0</xdr:colOff>
      <xdr:row>1375</xdr:row>
      <xdr:rowOff>41188</xdr:rowOff>
    </xdr:to>
    <xdr:pic>
      <xdr:nvPicPr>
        <xdr:cNvPr id="49" name="Picture 48">
          <a:extLst>
            <a:ext uri="{FF2B5EF4-FFF2-40B4-BE49-F238E27FC236}">
              <a16:creationId xmlns:a16="http://schemas.microsoft.com/office/drawing/2014/main" id="{54C56A11-B29F-A641-BD60-34CCCC7600E4}"/>
            </a:ext>
          </a:extLst>
        </xdr:cNvPr>
        <xdr:cNvPicPr>
          <a:picLocks noChangeAspect="1"/>
        </xdr:cNvPicPr>
      </xdr:nvPicPr>
      <xdr:blipFill>
        <a:blip xmlns:r="http://schemas.openxmlformats.org/officeDocument/2006/relationships" r:embed="rId46"/>
        <a:stretch>
          <a:fillRect/>
        </a:stretch>
      </xdr:blipFill>
      <xdr:spPr>
        <a:xfrm>
          <a:off x="1077686" y="274091400"/>
          <a:ext cx="9339943" cy="4743817"/>
        </a:xfrm>
        <a:prstGeom prst="rect">
          <a:avLst/>
        </a:prstGeom>
      </xdr:spPr>
    </xdr:pic>
    <xdr:clientData/>
  </xdr:twoCellAnchor>
  <xdr:twoCellAnchor editAs="oneCell">
    <xdr:from>
      <xdr:col>1</xdr:col>
      <xdr:colOff>0</xdr:colOff>
      <xdr:row>1376</xdr:row>
      <xdr:rowOff>0</xdr:rowOff>
    </xdr:from>
    <xdr:to>
      <xdr:col>40</xdr:col>
      <xdr:colOff>0</xdr:colOff>
      <xdr:row>1394</xdr:row>
      <xdr:rowOff>121527</xdr:rowOff>
    </xdr:to>
    <xdr:pic>
      <xdr:nvPicPr>
        <xdr:cNvPr id="50" name="Picture 49">
          <a:extLst>
            <a:ext uri="{FF2B5EF4-FFF2-40B4-BE49-F238E27FC236}">
              <a16:creationId xmlns:a16="http://schemas.microsoft.com/office/drawing/2014/main" id="{BE5FCACC-AA38-B019-A90D-5EECE2B1BD92}"/>
            </a:ext>
          </a:extLst>
        </xdr:cNvPr>
        <xdr:cNvPicPr>
          <a:picLocks noChangeAspect="1"/>
        </xdr:cNvPicPr>
      </xdr:nvPicPr>
      <xdr:blipFill>
        <a:blip xmlns:r="http://schemas.openxmlformats.org/officeDocument/2006/relationships" r:embed="rId47"/>
        <a:stretch>
          <a:fillRect/>
        </a:stretch>
      </xdr:blipFill>
      <xdr:spPr>
        <a:xfrm>
          <a:off x="1077686" y="278968200"/>
          <a:ext cx="9339943" cy="3256613"/>
        </a:xfrm>
        <a:prstGeom prst="rect">
          <a:avLst/>
        </a:prstGeom>
      </xdr:spPr>
    </xdr:pic>
    <xdr:clientData/>
  </xdr:twoCellAnchor>
  <xdr:twoCellAnchor editAs="oneCell">
    <xdr:from>
      <xdr:col>1</xdr:col>
      <xdr:colOff>1</xdr:colOff>
      <xdr:row>1397</xdr:row>
      <xdr:rowOff>0</xdr:rowOff>
    </xdr:from>
    <xdr:to>
      <xdr:col>41</xdr:col>
      <xdr:colOff>76201</xdr:colOff>
      <xdr:row>1416</xdr:row>
      <xdr:rowOff>53188</xdr:rowOff>
    </xdr:to>
    <xdr:pic>
      <xdr:nvPicPr>
        <xdr:cNvPr id="51" name="Picture 50">
          <a:extLst>
            <a:ext uri="{FF2B5EF4-FFF2-40B4-BE49-F238E27FC236}">
              <a16:creationId xmlns:a16="http://schemas.microsoft.com/office/drawing/2014/main" id="{89F649F4-6B1C-0F88-B784-15E5F545B7FC}"/>
            </a:ext>
          </a:extLst>
        </xdr:cNvPr>
        <xdr:cNvPicPr>
          <a:picLocks noChangeAspect="1"/>
        </xdr:cNvPicPr>
      </xdr:nvPicPr>
      <xdr:blipFill>
        <a:blip xmlns:r="http://schemas.openxmlformats.org/officeDocument/2006/relationships" r:embed="rId48"/>
        <a:stretch>
          <a:fillRect/>
        </a:stretch>
      </xdr:blipFill>
      <xdr:spPr>
        <a:xfrm>
          <a:off x="1077687" y="282625800"/>
          <a:ext cx="9655628" cy="3362445"/>
        </a:xfrm>
        <a:prstGeom prst="rect">
          <a:avLst/>
        </a:prstGeom>
      </xdr:spPr>
    </xdr:pic>
    <xdr:clientData/>
  </xdr:twoCellAnchor>
  <xdr:twoCellAnchor editAs="oneCell">
    <xdr:from>
      <xdr:col>2</xdr:col>
      <xdr:colOff>0</xdr:colOff>
      <xdr:row>1419</xdr:row>
      <xdr:rowOff>0</xdr:rowOff>
    </xdr:from>
    <xdr:to>
      <xdr:col>38</xdr:col>
      <xdr:colOff>108857</xdr:colOff>
      <xdr:row>1447</xdr:row>
      <xdr:rowOff>107293</xdr:rowOff>
    </xdr:to>
    <xdr:pic>
      <xdr:nvPicPr>
        <xdr:cNvPr id="52" name="Picture 51">
          <a:extLst>
            <a:ext uri="{FF2B5EF4-FFF2-40B4-BE49-F238E27FC236}">
              <a16:creationId xmlns:a16="http://schemas.microsoft.com/office/drawing/2014/main" id="{EBF96895-3851-2F6F-24D5-965170C28FA9}"/>
            </a:ext>
          </a:extLst>
        </xdr:cNvPr>
        <xdr:cNvPicPr>
          <a:picLocks noChangeAspect="1"/>
        </xdr:cNvPicPr>
      </xdr:nvPicPr>
      <xdr:blipFill>
        <a:blip xmlns:r="http://schemas.openxmlformats.org/officeDocument/2006/relationships" r:embed="rId49"/>
        <a:stretch>
          <a:fillRect/>
        </a:stretch>
      </xdr:blipFill>
      <xdr:spPr>
        <a:xfrm>
          <a:off x="1317171" y="286457571"/>
          <a:ext cx="8730343" cy="498409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26953125" bestFit="1" customWidth="1"/>
    <col min="6" max="6" width="6.54296875" bestFit="1" customWidth="1"/>
  </cols>
  <sheetData>
    <row r="1" spans="1:12">
      <c r="A1" s="80" t="s">
        <v>0</v>
      </c>
      <c r="B1" s="1" t="s">
        <v>1</v>
      </c>
      <c r="C1" s="80" t="s">
        <v>2</v>
      </c>
      <c r="D1" s="1" t="s">
        <v>3</v>
      </c>
      <c r="E1" s="82" t="s">
        <v>4</v>
      </c>
      <c r="F1" s="84" t="s">
        <v>5</v>
      </c>
      <c r="G1" s="85"/>
      <c r="H1" s="79"/>
      <c r="I1" s="79"/>
      <c r="J1" s="79"/>
      <c r="K1" s="79"/>
      <c r="L1" s="79"/>
    </row>
    <row r="2" spans="1:12">
      <c r="A2" s="81"/>
      <c r="B2" s="2" t="s">
        <v>6</v>
      </c>
      <c r="C2" s="81"/>
      <c r="D2" s="2" t="s">
        <v>7</v>
      </c>
      <c r="E2" s="83"/>
      <c r="F2" s="83"/>
      <c r="G2" s="85"/>
      <c r="H2" s="79"/>
      <c r="I2" s="79"/>
      <c r="J2" s="79"/>
      <c r="K2" s="79"/>
      <c r="L2" s="79"/>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73"/>
  <sheetViews>
    <sheetView tabSelected="1" zoomScale="70" zoomScaleNormal="70" workbookViewId="0">
      <selection activeCell="G7" sqref="G7"/>
    </sheetView>
  </sheetViews>
  <sheetFormatPr defaultRowHeight="14.5"/>
  <cols>
    <col min="1" max="1" width="43.453125" customWidth="1"/>
    <col min="2" max="3" width="19.54296875" customWidth="1"/>
    <col min="4" max="4" width="19.54296875" style="58" customWidth="1"/>
    <col min="5" max="5" width="40.7265625" style="63" customWidth="1"/>
    <col min="6" max="6" width="40.7265625" customWidth="1"/>
    <col min="7" max="13" width="19.54296875" customWidth="1"/>
  </cols>
  <sheetData>
    <row r="1" spans="1:11" ht="29.15" customHeight="1">
      <c r="A1" s="60" t="s">
        <v>89</v>
      </c>
      <c r="B1" s="86" t="s">
        <v>90</v>
      </c>
      <c r="C1" s="87"/>
      <c r="D1" s="87"/>
      <c r="E1" s="87"/>
      <c r="F1" s="87"/>
      <c r="G1" s="87"/>
      <c r="H1" s="87"/>
      <c r="I1" s="88"/>
      <c r="J1" s="38"/>
      <c r="K1" s="38"/>
    </row>
    <row r="2" spans="1:11" ht="32.15" customHeight="1">
      <c r="A2" s="60" t="s">
        <v>91</v>
      </c>
      <c r="B2" s="86" t="s">
        <v>92</v>
      </c>
      <c r="C2" s="88"/>
      <c r="D2" s="55" t="s">
        <v>93</v>
      </c>
      <c r="E2" s="45" t="s">
        <v>94</v>
      </c>
      <c r="F2" s="55" t="s">
        <v>95</v>
      </c>
      <c r="G2" s="53"/>
      <c r="H2" s="59" t="s">
        <v>96</v>
      </c>
      <c r="I2" s="54" t="s">
        <v>97</v>
      </c>
      <c r="J2" s="38"/>
      <c r="K2" s="38"/>
    </row>
    <row r="3" spans="1:11">
      <c r="A3" s="38"/>
      <c r="B3" s="38"/>
      <c r="C3" s="44">
        <f>MAX($C$6:$C$40)</f>
        <v>45161</v>
      </c>
      <c r="D3" s="56">
        <f>COUNTA($D$5:$D$94)</f>
        <v>48</v>
      </c>
      <c r="E3" s="38"/>
      <c r="F3" s="38"/>
      <c r="G3" s="38">
        <f>COUNTIF($G$5:$G$100,"OK")</f>
        <v>48</v>
      </c>
      <c r="H3" s="38">
        <f>COUNTIF($G$6:$G$40,"FAIL")</f>
        <v>0</v>
      </c>
      <c r="I3" s="38"/>
      <c r="J3" s="38"/>
      <c r="K3" s="38"/>
    </row>
    <row r="4" spans="1:11" s="58" customFormat="1">
      <c r="A4" s="57" t="s">
        <v>98</v>
      </c>
      <c r="B4" s="57" t="s">
        <v>99</v>
      </c>
      <c r="C4" s="57" t="s">
        <v>100</v>
      </c>
      <c r="D4" s="57" t="s">
        <v>101</v>
      </c>
      <c r="E4" s="43" t="s">
        <v>102</v>
      </c>
      <c r="F4" s="57" t="s">
        <v>103</v>
      </c>
      <c r="G4" s="57" t="s">
        <v>104</v>
      </c>
      <c r="H4" s="57" t="s">
        <v>105</v>
      </c>
      <c r="I4" s="57" t="s">
        <v>106</v>
      </c>
      <c r="J4" s="56"/>
      <c r="K4" s="56"/>
    </row>
    <row r="5" spans="1:11" ht="29">
      <c r="A5" s="47"/>
      <c r="B5" s="47"/>
      <c r="C5" s="96">
        <v>45161</v>
      </c>
      <c r="D5" s="53">
        <v>1</v>
      </c>
      <c r="E5" s="39" t="s">
        <v>107</v>
      </c>
      <c r="F5" s="41" t="s">
        <v>108</v>
      </c>
      <c r="G5" s="47" t="s">
        <v>109</v>
      </c>
      <c r="H5" s="47"/>
      <c r="I5" s="48"/>
      <c r="J5" s="38"/>
      <c r="K5" s="38"/>
    </row>
    <row r="6" spans="1:11" ht="43.5">
      <c r="A6" s="41"/>
      <c r="B6" s="44"/>
      <c r="C6" s="96">
        <v>45161</v>
      </c>
      <c r="D6" s="53">
        <v>2</v>
      </c>
      <c r="E6" s="41" t="s">
        <v>110</v>
      </c>
      <c r="F6" s="41" t="s">
        <v>111</v>
      </c>
      <c r="G6" s="41" t="s">
        <v>112</v>
      </c>
      <c r="H6" s="44"/>
      <c r="I6" s="41"/>
      <c r="J6" s="38"/>
      <c r="K6" s="38"/>
    </row>
    <row r="7" spans="1:11" ht="217.5">
      <c r="A7" s="41" t="s">
        <v>113</v>
      </c>
      <c r="B7" s="44"/>
      <c r="C7" s="96">
        <v>45161</v>
      </c>
      <c r="D7" s="53">
        <v>3</v>
      </c>
      <c r="E7" s="41" t="s">
        <v>114</v>
      </c>
      <c r="F7" s="41" t="s">
        <v>108</v>
      </c>
      <c r="G7" s="41" t="s">
        <v>112</v>
      </c>
      <c r="H7" s="44"/>
      <c r="I7" s="41"/>
      <c r="J7" s="38"/>
      <c r="K7" s="38"/>
    </row>
    <row r="8" spans="1:11" ht="319">
      <c r="A8" s="41" t="s">
        <v>115</v>
      </c>
      <c r="B8" s="44"/>
      <c r="C8" s="96">
        <v>45161</v>
      </c>
      <c r="D8" s="53">
        <v>4</v>
      </c>
      <c r="E8" s="41" t="s">
        <v>116</v>
      </c>
      <c r="F8" s="41" t="s">
        <v>108</v>
      </c>
      <c r="G8" s="41" t="s">
        <v>112</v>
      </c>
      <c r="H8" s="44"/>
      <c r="I8" s="41"/>
      <c r="J8" s="38"/>
      <c r="K8" s="38"/>
    </row>
    <row r="9" spans="1:11" ht="174">
      <c r="A9" s="41" t="s">
        <v>117</v>
      </c>
      <c r="B9" s="44"/>
      <c r="C9" s="96">
        <v>45161</v>
      </c>
      <c r="D9" s="53">
        <v>5</v>
      </c>
      <c r="E9" s="41" t="s">
        <v>118</v>
      </c>
      <c r="F9" s="41"/>
      <c r="G9" s="41" t="s">
        <v>112</v>
      </c>
      <c r="H9" s="44"/>
      <c r="I9" s="41"/>
      <c r="J9" s="38"/>
      <c r="K9" s="38"/>
    </row>
    <row r="10" spans="1:11" ht="29">
      <c r="A10" s="41" t="s">
        <v>119</v>
      </c>
      <c r="B10" s="44"/>
      <c r="C10" s="96">
        <v>45161</v>
      </c>
      <c r="D10" s="53">
        <v>6</v>
      </c>
      <c r="E10" s="41" t="s">
        <v>120</v>
      </c>
      <c r="F10" s="41" t="s">
        <v>108</v>
      </c>
      <c r="G10" s="41" t="s">
        <v>112</v>
      </c>
      <c r="H10" s="44"/>
      <c r="I10" s="41"/>
      <c r="J10" s="38"/>
      <c r="K10" s="38"/>
    </row>
    <row r="11" spans="1:11" ht="43.5">
      <c r="A11" s="41"/>
      <c r="B11" s="44"/>
      <c r="C11" s="96">
        <v>45161</v>
      </c>
      <c r="D11" s="53">
        <v>7</v>
      </c>
      <c r="E11" s="41" t="s">
        <v>121</v>
      </c>
      <c r="F11" s="41" t="s">
        <v>122</v>
      </c>
      <c r="G11" s="41" t="s">
        <v>112</v>
      </c>
      <c r="H11" s="44"/>
      <c r="I11" s="41"/>
      <c r="J11" s="38"/>
      <c r="K11" s="38"/>
    </row>
    <row r="12" spans="1:11" ht="87">
      <c r="A12" s="41"/>
      <c r="B12" s="44"/>
      <c r="C12" s="96">
        <v>45161</v>
      </c>
      <c r="D12" s="53">
        <v>8</v>
      </c>
      <c r="E12" s="41" t="s">
        <v>123</v>
      </c>
      <c r="F12" s="41" t="s">
        <v>124</v>
      </c>
      <c r="G12" s="41" t="s">
        <v>112</v>
      </c>
      <c r="H12" s="44"/>
      <c r="I12" s="41"/>
      <c r="J12" s="38"/>
      <c r="K12" s="38"/>
    </row>
    <row r="13" spans="1:11" ht="43.5">
      <c r="A13" s="41"/>
      <c r="B13" s="44"/>
      <c r="C13" s="96">
        <v>45161</v>
      </c>
      <c r="D13" s="53">
        <v>9</v>
      </c>
      <c r="E13" s="41" t="s">
        <v>125</v>
      </c>
      <c r="F13" s="41" t="s">
        <v>126</v>
      </c>
      <c r="G13" s="41" t="s">
        <v>112</v>
      </c>
      <c r="H13" s="44"/>
      <c r="I13" s="41"/>
      <c r="J13" s="38"/>
      <c r="K13" s="38"/>
    </row>
    <row r="14" spans="1:11" ht="43.5">
      <c r="A14" s="46"/>
      <c r="B14" s="44"/>
      <c r="C14" s="96">
        <v>45161</v>
      </c>
      <c r="D14" s="53">
        <v>10</v>
      </c>
      <c r="E14" s="41" t="s">
        <v>127</v>
      </c>
      <c r="F14" s="41" t="s">
        <v>128</v>
      </c>
      <c r="G14" s="41" t="s">
        <v>112</v>
      </c>
      <c r="H14" s="44"/>
      <c r="I14" s="41"/>
      <c r="J14" s="38"/>
      <c r="K14" s="38"/>
    </row>
    <row r="15" spans="1:11">
      <c r="A15" s="41"/>
      <c r="B15" s="44"/>
      <c r="C15" s="96">
        <v>45161</v>
      </c>
      <c r="D15" s="53">
        <v>11</v>
      </c>
      <c r="E15" s="41" t="s">
        <v>129</v>
      </c>
      <c r="F15" s="41" t="s">
        <v>130</v>
      </c>
      <c r="G15" s="41" t="s">
        <v>112</v>
      </c>
      <c r="H15" s="44"/>
      <c r="I15" s="41"/>
      <c r="J15" s="38"/>
      <c r="K15" s="38"/>
    </row>
    <row r="16" spans="1:11" ht="29">
      <c r="A16" s="41"/>
      <c r="B16" s="44"/>
      <c r="C16" s="96">
        <v>45161</v>
      </c>
      <c r="D16" s="53">
        <v>12</v>
      </c>
      <c r="E16" s="41" t="s">
        <v>131</v>
      </c>
      <c r="F16" s="41" t="s">
        <v>132</v>
      </c>
      <c r="G16" s="41" t="s">
        <v>112</v>
      </c>
      <c r="H16" s="44"/>
      <c r="I16" s="41">
        <v>195</v>
      </c>
      <c r="J16" s="38"/>
      <c r="K16" s="38"/>
    </row>
    <row r="17" spans="1:15">
      <c r="A17" s="41"/>
      <c r="B17" s="44"/>
      <c r="C17" s="96">
        <v>45161</v>
      </c>
      <c r="D17" s="53">
        <v>13</v>
      </c>
      <c r="E17" s="41" t="s">
        <v>133</v>
      </c>
      <c r="F17" s="41" t="s">
        <v>134</v>
      </c>
      <c r="G17" s="41" t="s">
        <v>112</v>
      </c>
      <c r="H17" s="44"/>
      <c r="I17" s="41"/>
      <c r="J17" s="38"/>
      <c r="K17" s="38"/>
    </row>
    <row r="18" spans="1:15" ht="72.5">
      <c r="A18" s="41" t="s">
        <v>135</v>
      </c>
      <c r="B18" s="44"/>
      <c r="C18" s="96">
        <v>45161</v>
      </c>
      <c r="D18" s="53">
        <v>14</v>
      </c>
      <c r="E18" s="41" t="s">
        <v>136</v>
      </c>
      <c r="F18" s="41" t="s">
        <v>137</v>
      </c>
      <c r="G18" s="41" t="s">
        <v>112</v>
      </c>
      <c r="H18" s="44"/>
      <c r="I18" s="41"/>
      <c r="J18" s="38"/>
      <c r="K18" s="38"/>
    </row>
    <row r="19" spans="1:15" ht="29">
      <c r="A19" s="41"/>
      <c r="B19" s="42"/>
      <c r="C19" s="96">
        <v>45161</v>
      </c>
      <c r="D19" s="53">
        <v>15</v>
      </c>
      <c r="E19" s="41" t="s">
        <v>138</v>
      </c>
      <c r="F19" s="41" t="s">
        <v>108</v>
      </c>
      <c r="G19" s="41" t="s">
        <v>112</v>
      </c>
      <c r="H19" s="44"/>
      <c r="I19" s="41"/>
      <c r="J19" s="38"/>
      <c r="K19" s="38"/>
    </row>
    <row r="20" spans="1:15">
      <c r="A20" s="46"/>
      <c r="B20" s="42"/>
      <c r="C20" s="96">
        <v>45161</v>
      </c>
      <c r="D20" s="53">
        <v>16</v>
      </c>
      <c r="E20" s="41" t="s">
        <v>139</v>
      </c>
      <c r="F20" s="41" t="s">
        <v>108</v>
      </c>
      <c r="G20" s="41" t="s">
        <v>112</v>
      </c>
      <c r="H20" s="44"/>
      <c r="I20" s="41"/>
      <c r="J20" s="38"/>
      <c r="K20" s="38"/>
    </row>
    <row r="21" spans="1:15">
      <c r="A21" s="46"/>
      <c r="B21" s="41"/>
      <c r="C21" s="96">
        <v>45161</v>
      </c>
      <c r="D21" s="53">
        <v>17</v>
      </c>
      <c r="E21" s="41" t="s">
        <v>140</v>
      </c>
      <c r="F21" s="41" t="s">
        <v>108</v>
      </c>
      <c r="G21" s="41" t="s">
        <v>112</v>
      </c>
      <c r="H21" s="44"/>
      <c r="I21" s="41"/>
      <c r="J21" s="38"/>
      <c r="K21" s="38"/>
      <c r="L21" s="38"/>
      <c r="M21" s="38"/>
      <c r="N21" s="38"/>
      <c r="O21" s="38"/>
    </row>
    <row r="22" spans="1:15">
      <c r="A22" s="41"/>
      <c r="B22" s="41"/>
      <c r="C22" s="96">
        <v>45161</v>
      </c>
      <c r="D22" s="53">
        <v>18</v>
      </c>
      <c r="E22" s="41" t="s">
        <v>141</v>
      </c>
      <c r="F22" s="41" t="s">
        <v>108</v>
      </c>
      <c r="G22" s="41" t="s">
        <v>112</v>
      </c>
      <c r="H22" s="41"/>
      <c r="I22" s="41"/>
      <c r="J22" s="38"/>
      <c r="K22" s="38"/>
      <c r="L22" s="38"/>
      <c r="M22" s="38"/>
      <c r="N22" s="38"/>
      <c r="O22" s="38"/>
    </row>
    <row r="23" spans="1:15" ht="174">
      <c r="A23" s="41" t="s">
        <v>142</v>
      </c>
      <c r="B23" s="41"/>
      <c r="C23" s="96">
        <v>45161</v>
      </c>
      <c r="D23" s="53">
        <v>19</v>
      </c>
      <c r="E23" s="41" t="s">
        <v>143</v>
      </c>
      <c r="F23" s="41" t="s">
        <v>108</v>
      </c>
      <c r="G23" s="41" t="s">
        <v>112</v>
      </c>
      <c r="H23" s="41"/>
      <c r="I23" s="41"/>
      <c r="J23" s="38"/>
      <c r="K23" s="38"/>
      <c r="L23" s="38"/>
      <c r="M23" s="38"/>
      <c r="N23" s="38"/>
      <c r="O23" s="38"/>
    </row>
    <row r="24" spans="1:15">
      <c r="A24" s="41"/>
      <c r="B24" s="41"/>
      <c r="C24" s="96">
        <v>45161</v>
      </c>
      <c r="D24" s="53">
        <v>20</v>
      </c>
      <c r="E24" s="41" t="s">
        <v>144</v>
      </c>
      <c r="F24" s="41" t="s">
        <v>108</v>
      </c>
      <c r="G24" s="41" t="s">
        <v>112</v>
      </c>
      <c r="H24" s="41"/>
      <c r="I24" s="41"/>
      <c r="J24" s="38"/>
      <c r="K24" s="38"/>
      <c r="L24" s="38"/>
      <c r="M24" s="38"/>
      <c r="N24" s="38"/>
      <c r="O24" s="38"/>
    </row>
    <row r="25" spans="1:15" ht="29">
      <c r="A25" s="41"/>
      <c r="B25" s="41"/>
      <c r="C25" s="96">
        <v>45161</v>
      </c>
      <c r="D25" s="53">
        <v>21</v>
      </c>
      <c r="E25" s="41" t="s">
        <v>145</v>
      </c>
      <c r="F25" s="50" t="s">
        <v>146</v>
      </c>
      <c r="G25" s="41" t="s">
        <v>112</v>
      </c>
      <c r="H25" s="41"/>
      <c r="I25" s="41"/>
      <c r="J25" s="38"/>
      <c r="K25" s="38"/>
      <c r="L25" s="38"/>
      <c r="M25" s="38"/>
      <c r="N25" s="38"/>
      <c r="O25" s="38"/>
    </row>
    <row r="26" spans="1:15" ht="29">
      <c r="A26" s="41"/>
      <c r="B26" s="41"/>
      <c r="C26" s="96">
        <v>45161</v>
      </c>
      <c r="D26" s="53">
        <v>22</v>
      </c>
      <c r="E26" s="39" t="s">
        <v>147</v>
      </c>
      <c r="F26" s="50" t="s">
        <v>148</v>
      </c>
      <c r="G26" s="41" t="s">
        <v>112</v>
      </c>
      <c r="H26" s="41"/>
      <c r="I26" s="41"/>
      <c r="J26" s="38"/>
      <c r="K26" s="38"/>
      <c r="L26" s="38"/>
      <c r="M26" s="38"/>
      <c r="N26" s="38"/>
      <c r="O26" s="38"/>
    </row>
    <row r="27" spans="1:15" ht="29">
      <c r="A27" s="41"/>
      <c r="B27" s="41"/>
      <c r="C27" s="96">
        <v>45161</v>
      </c>
      <c r="D27" s="53">
        <v>23</v>
      </c>
      <c r="E27" s="40" t="s">
        <v>149</v>
      </c>
      <c r="F27" s="41" t="s">
        <v>150</v>
      </c>
      <c r="G27" s="41" t="s">
        <v>112</v>
      </c>
      <c r="H27" s="41"/>
      <c r="I27" s="41"/>
      <c r="J27" s="38"/>
      <c r="K27" s="38"/>
      <c r="L27" s="38"/>
      <c r="M27" s="38"/>
      <c r="N27" s="38"/>
      <c r="O27" s="38"/>
    </row>
    <row r="28" spans="1:15" ht="29">
      <c r="A28" s="41"/>
      <c r="B28" s="41"/>
      <c r="C28" s="96">
        <v>45161</v>
      </c>
      <c r="D28" s="53">
        <v>24</v>
      </c>
      <c r="E28" s="40" t="s">
        <v>151</v>
      </c>
      <c r="F28" s="41" t="s">
        <v>152</v>
      </c>
      <c r="G28" s="41" t="s">
        <v>112</v>
      </c>
      <c r="H28" s="41"/>
      <c r="I28" s="41"/>
      <c r="J28" s="38"/>
      <c r="K28" s="38"/>
      <c r="L28" s="38"/>
      <c r="M28" s="38"/>
      <c r="N28" s="38"/>
      <c r="O28" s="38"/>
    </row>
    <row r="29" spans="1:15">
      <c r="A29" s="41"/>
      <c r="B29" s="41"/>
      <c r="C29" s="96">
        <v>45161</v>
      </c>
      <c r="D29" s="53">
        <v>25</v>
      </c>
      <c r="E29" s="40" t="s">
        <v>153</v>
      </c>
      <c r="F29" s="50" t="s">
        <v>108</v>
      </c>
      <c r="G29" s="41" t="s">
        <v>112</v>
      </c>
      <c r="H29" s="41"/>
      <c r="I29" s="41"/>
      <c r="J29" s="38"/>
      <c r="K29" s="38"/>
      <c r="L29" s="38"/>
      <c r="M29" s="38"/>
      <c r="N29" s="38"/>
      <c r="O29" s="38"/>
    </row>
    <row r="30" spans="1:15">
      <c r="A30" s="41"/>
      <c r="B30" s="41"/>
      <c r="C30" s="96">
        <v>45161</v>
      </c>
      <c r="D30" s="53">
        <v>26</v>
      </c>
      <c r="E30" s="40" t="s">
        <v>154</v>
      </c>
      <c r="F30" s="50" t="s">
        <v>108</v>
      </c>
      <c r="G30" s="41" t="s">
        <v>112</v>
      </c>
      <c r="H30" s="41"/>
      <c r="I30" s="41"/>
      <c r="J30" s="38"/>
      <c r="K30" s="38"/>
      <c r="L30" s="38"/>
      <c r="M30" s="38"/>
      <c r="N30" s="38"/>
      <c r="O30" s="38"/>
    </row>
    <row r="31" spans="1:15" ht="43.5">
      <c r="A31" s="41"/>
      <c r="B31" s="41"/>
      <c r="C31" s="96">
        <v>45161</v>
      </c>
      <c r="D31" s="53">
        <v>27</v>
      </c>
      <c r="E31" s="40" t="s">
        <v>155</v>
      </c>
      <c r="F31" s="50" t="s">
        <v>156</v>
      </c>
      <c r="G31" s="41" t="s">
        <v>112</v>
      </c>
      <c r="H31" s="41"/>
      <c r="I31" s="41"/>
      <c r="J31" s="38"/>
      <c r="K31" s="38"/>
      <c r="L31" s="38"/>
      <c r="M31" s="38"/>
      <c r="N31" s="38"/>
      <c r="O31" s="38"/>
    </row>
    <row r="32" spans="1:15" ht="29">
      <c r="A32" s="41"/>
      <c r="B32" s="41"/>
      <c r="C32" s="96">
        <v>45161</v>
      </c>
      <c r="D32" s="53">
        <v>28</v>
      </c>
      <c r="E32" s="40" t="s">
        <v>157</v>
      </c>
      <c r="F32" s="41" t="s">
        <v>158</v>
      </c>
      <c r="G32" s="41" t="s">
        <v>112</v>
      </c>
      <c r="H32" s="41"/>
      <c r="I32" s="41"/>
      <c r="J32" s="38"/>
      <c r="K32" s="38"/>
      <c r="L32" s="38"/>
      <c r="M32" s="38"/>
      <c r="N32" s="38"/>
      <c r="O32" s="38"/>
    </row>
    <row r="33" spans="1:15" ht="43.5">
      <c r="A33" s="41"/>
      <c r="B33" s="41"/>
      <c r="C33" s="96">
        <v>45161</v>
      </c>
      <c r="D33" s="53">
        <v>29</v>
      </c>
      <c r="E33" s="40" t="s">
        <v>159</v>
      </c>
      <c r="F33" s="41" t="s">
        <v>160</v>
      </c>
      <c r="G33" s="41" t="s">
        <v>112</v>
      </c>
      <c r="H33" s="41"/>
      <c r="I33" s="41"/>
      <c r="J33" s="38"/>
      <c r="K33" s="38"/>
      <c r="L33" s="38"/>
      <c r="M33" s="38"/>
      <c r="N33" s="38"/>
      <c r="O33" s="38"/>
    </row>
    <row r="34" spans="1:15">
      <c r="A34" s="41"/>
      <c r="B34" s="41"/>
      <c r="C34" s="96">
        <v>45161</v>
      </c>
      <c r="D34" s="53">
        <v>30</v>
      </c>
      <c r="E34" s="40" t="s">
        <v>161</v>
      </c>
      <c r="F34" s="41" t="s">
        <v>108</v>
      </c>
      <c r="G34" s="41" t="s">
        <v>112</v>
      </c>
      <c r="H34" s="41"/>
      <c r="I34" s="41"/>
      <c r="J34" s="38"/>
      <c r="K34" s="38"/>
      <c r="L34" s="38"/>
      <c r="M34" s="38"/>
      <c r="N34" s="38"/>
      <c r="O34" s="38"/>
    </row>
    <row r="35" spans="1:15">
      <c r="A35" s="41"/>
      <c r="B35" s="41"/>
      <c r="C35" s="96">
        <v>45161</v>
      </c>
      <c r="D35" s="53">
        <v>31</v>
      </c>
      <c r="E35" s="40" t="s">
        <v>162</v>
      </c>
      <c r="F35" s="41" t="s">
        <v>108</v>
      </c>
      <c r="G35" s="41" t="s">
        <v>112</v>
      </c>
      <c r="H35" s="41"/>
      <c r="I35" s="41"/>
      <c r="J35" s="38"/>
      <c r="K35" s="38"/>
      <c r="L35" s="38"/>
      <c r="M35" s="38"/>
      <c r="N35" s="38"/>
      <c r="O35" s="38"/>
    </row>
    <row r="36" spans="1:15" ht="29">
      <c r="A36" s="41"/>
      <c r="B36" s="41"/>
      <c r="C36" s="96">
        <v>45161</v>
      </c>
      <c r="D36" s="53">
        <v>32</v>
      </c>
      <c r="E36" s="40" t="s">
        <v>163</v>
      </c>
      <c r="F36" s="41" t="s">
        <v>164</v>
      </c>
      <c r="G36" s="41" t="s">
        <v>112</v>
      </c>
      <c r="H36" s="41"/>
      <c r="I36" s="41"/>
      <c r="J36" s="38"/>
      <c r="K36" s="38"/>
      <c r="L36" s="38"/>
      <c r="M36" s="38"/>
      <c r="N36" s="38"/>
      <c r="O36" s="38"/>
    </row>
    <row r="37" spans="1:15" ht="43.5">
      <c r="A37" s="41"/>
      <c r="B37" s="41"/>
      <c r="C37" s="96">
        <v>45161</v>
      </c>
      <c r="D37" s="53">
        <v>33</v>
      </c>
      <c r="E37" s="40" t="s">
        <v>165</v>
      </c>
      <c r="F37" s="41" t="s">
        <v>166</v>
      </c>
      <c r="G37" s="41" t="s">
        <v>112</v>
      </c>
      <c r="H37" s="41"/>
      <c r="I37" s="41"/>
      <c r="J37" s="38"/>
      <c r="K37" s="38"/>
      <c r="L37" s="38"/>
      <c r="M37" s="38"/>
      <c r="N37" s="38"/>
      <c r="O37" s="38"/>
    </row>
    <row r="38" spans="1:15" ht="43.5">
      <c r="A38" s="41"/>
      <c r="B38" s="41"/>
      <c r="C38" s="96">
        <v>45161</v>
      </c>
      <c r="D38" s="53">
        <v>34</v>
      </c>
      <c r="E38" s="40" t="s">
        <v>139</v>
      </c>
      <c r="F38" s="41" t="s">
        <v>167</v>
      </c>
      <c r="G38" s="41" t="s">
        <v>112</v>
      </c>
      <c r="H38" s="41"/>
      <c r="I38" s="41"/>
      <c r="J38" s="38"/>
      <c r="K38" s="38"/>
      <c r="L38" s="38"/>
      <c r="M38" s="38"/>
      <c r="N38" s="38"/>
      <c r="O38" s="38"/>
    </row>
    <row r="39" spans="1:15">
      <c r="A39" s="41"/>
      <c r="B39" s="41"/>
      <c r="C39" s="96">
        <v>45161</v>
      </c>
      <c r="D39" s="53">
        <v>35</v>
      </c>
      <c r="E39" s="40" t="s">
        <v>168</v>
      </c>
      <c r="F39" s="41" t="s">
        <v>108</v>
      </c>
      <c r="G39" s="41" t="s">
        <v>112</v>
      </c>
      <c r="H39" s="41"/>
      <c r="I39" s="41"/>
      <c r="J39" s="38"/>
      <c r="K39" s="38"/>
      <c r="L39" s="38"/>
      <c r="M39" s="38"/>
      <c r="N39" s="38"/>
      <c r="O39" s="38"/>
    </row>
    <row r="40" spans="1:15" ht="43.5">
      <c r="A40" s="41"/>
      <c r="B40" s="41"/>
      <c r="C40" s="96">
        <v>45161</v>
      </c>
      <c r="D40" s="65">
        <v>36</v>
      </c>
      <c r="E40" s="66" t="s">
        <v>169</v>
      </c>
      <c r="F40" s="49" t="s">
        <v>170</v>
      </c>
      <c r="G40" s="41" t="s">
        <v>112</v>
      </c>
      <c r="H40" s="41"/>
      <c r="I40" s="41"/>
      <c r="J40" s="38"/>
      <c r="K40" s="38"/>
      <c r="L40" s="38"/>
      <c r="M40" s="38"/>
      <c r="N40" s="38"/>
      <c r="O40" s="38"/>
    </row>
    <row r="41" spans="1:15" ht="29">
      <c r="A41" s="41"/>
      <c r="B41" s="41"/>
      <c r="C41" s="96">
        <v>45161</v>
      </c>
      <c r="D41" s="53">
        <v>37</v>
      </c>
      <c r="E41" s="40" t="s">
        <v>171</v>
      </c>
      <c r="F41" s="41" t="s">
        <v>108</v>
      </c>
      <c r="G41" s="41" t="s">
        <v>112</v>
      </c>
      <c r="H41" s="41"/>
      <c r="I41" s="41"/>
      <c r="J41" s="38"/>
      <c r="K41" s="38"/>
      <c r="L41" s="38"/>
      <c r="M41" s="38"/>
      <c r="N41" s="38"/>
      <c r="O41" s="38"/>
    </row>
    <row r="42" spans="1:15" ht="29">
      <c r="A42" s="41"/>
      <c r="B42" s="41"/>
      <c r="C42" s="96">
        <v>45161</v>
      </c>
      <c r="D42" s="53">
        <v>38</v>
      </c>
      <c r="E42" s="40" t="s">
        <v>172</v>
      </c>
      <c r="F42" s="41" t="s">
        <v>108</v>
      </c>
      <c r="G42" s="41" t="s">
        <v>112</v>
      </c>
      <c r="H42" s="41"/>
      <c r="I42" s="41"/>
      <c r="J42" s="38"/>
      <c r="K42" s="38"/>
      <c r="L42" s="38"/>
      <c r="M42" s="38"/>
      <c r="N42" s="38"/>
      <c r="O42" s="38"/>
    </row>
    <row r="43" spans="1:15" ht="72.5">
      <c r="A43" s="41"/>
      <c r="B43" s="41"/>
      <c r="C43" s="96">
        <v>45161</v>
      </c>
      <c r="D43" s="65">
        <v>39</v>
      </c>
      <c r="E43" s="66" t="s">
        <v>173</v>
      </c>
      <c r="F43" s="49" t="s">
        <v>174</v>
      </c>
      <c r="G43" s="41" t="s">
        <v>112</v>
      </c>
      <c r="H43" s="41"/>
      <c r="I43" s="41"/>
      <c r="J43" s="38"/>
      <c r="K43" s="38"/>
      <c r="L43" s="38"/>
      <c r="M43" s="38"/>
      <c r="N43" s="38"/>
      <c r="O43" s="38"/>
    </row>
    <row r="44" spans="1:15" ht="43.5">
      <c r="A44" s="41"/>
      <c r="B44" s="41"/>
      <c r="C44" s="96">
        <v>45161</v>
      </c>
      <c r="D44" s="53">
        <v>40</v>
      </c>
      <c r="E44" s="61" t="s">
        <v>175</v>
      </c>
      <c r="F44" s="51" t="s">
        <v>176</v>
      </c>
      <c r="G44" s="41" t="s">
        <v>112</v>
      </c>
      <c r="H44" s="41" t="s">
        <v>177</v>
      </c>
      <c r="I44" s="41"/>
      <c r="J44" s="38"/>
      <c r="K44" s="38"/>
      <c r="L44" s="38"/>
      <c r="M44" s="38"/>
      <c r="N44" s="38"/>
      <c r="O44" s="38"/>
    </row>
    <row r="45" spans="1:15" ht="132.75" customHeight="1">
      <c r="A45" s="41"/>
      <c r="B45" s="41"/>
      <c r="C45" s="96">
        <v>45161</v>
      </c>
      <c r="D45" s="53">
        <v>41</v>
      </c>
      <c r="E45" s="78" t="s">
        <v>178</v>
      </c>
      <c r="F45" s="51" t="s">
        <v>179</v>
      </c>
      <c r="G45" s="41" t="s">
        <v>112</v>
      </c>
      <c r="H45" s="41" t="s">
        <v>177</v>
      </c>
      <c r="I45" s="41" t="s">
        <v>180</v>
      </c>
      <c r="J45" s="38"/>
      <c r="K45" s="38"/>
      <c r="L45" s="38"/>
      <c r="M45" s="38"/>
      <c r="N45" s="38"/>
      <c r="O45" s="38"/>
    </row>
    <row r="46" spans="1:15" ht="132.75" customHeight="1">
      <c r="A46" s="41"/>
      <c r="B46" s="41"/>
      <c r="C46" s="96">
        <v>45161</v>
      </c>
      <c r="D46" s="53">
        <v>42</v>
      </c>
      <c r="E46" s="40" t="s">
        <v>181</v>
      </c>
      <c r="F46" s="41" t="s">
        <v>182</v>
      </c>
      <c r="G46" s="41" t="s">
        <v>112</v>
      </c>
      <c r="H46" s="41" t="s">
        <v>177</v>
      </c>
      <c r="J46" s="38"/>
      <c r="K46" s="38"/>
      <c r="L46" s="38"/>
      <c r="M46" s="38"/>
      <c r="N46" s="38"/>
      <c r="O46" s="38"/>
    </row>
    <row r="47" spans="1:15" ht="132.75" customHeight="1">
      <c r="A47" s="41"/>
      <c r="B47" s="41"/>
      <c r="C47" s="96">
        <v>45161</v>
      </c>
      <c r="D47" s="53">
        <v>43</v>
      </c>
      <c r="E47" s="40" t="s">
        <v>183</v>
      </c>
      <c r="F47" s="41" t="s">
        <v>108</v>
      </c>
      <c r="G47" s="41" t="s">
        <v>112</v>
      </c>
      <c r="H47" s="41" t="s">
        <v>177</v>
      </c>
      <c r="I47" s="41"/>
      <c r="J47" s="38"/>
      <c r="K47" s="38"/>
      <c r="L47" s="38"/>
      <c r="M47" s="38"/>
      <c r="N47" s="38"/>
      <c r="O47" s="38"/>
    </row>
    <row r="48" spans="1:15" ht="132.75" customHeight="1">
      <c r="A48" s="41"/>
      <c r="B48" s="41"/>
      <c r="C48" s="96">
        <v>45161</v>
      </c>
      <c r="D48" s="53">
        <v>44</v>
      </c>
      <c r="E48" s="40" t="s">
        <v>184</v>
      </c>
      <c r="F48" s="41" t="s">
        <v>185</v>
      </c>
      <c r="G48" s="41" t="s">
        <v>112</v>
      </c>
      <c r="H48" s="41" t="s">
        <v>177</v>
      </c>
      <c r="I48" s="41"/>
      <c r="J48" s="38"/>
      <c r="K48" s="38"/>
      <c r="L48" s="38"/>
      <c r="M48" s="38"/>
      <c r="N48" s="38"/>
      <c r="O48" s="38"/>
    </row>
    <row r="49" spans="1:15" ht="132.75" customHeight="1">
      <c r="A49" s="41"/>
      <c r="B49" s="41"/>
      <c r="C49" s="96">
        <v>45161</v>
      </c>
      <c r="D49" s="53">
        <v>45</v>
      </c>
      <c r="E49" s="40" t="s">
        <v>186</v>
      </c>
      <c r="F49" s="41" t="s">
        <v>187</v>
      </c>
      <c r="G49" s="41" t="s">
        <v>112</v>
      </c>
      <c r="H49" s="41" t="s">
        <v>177</v>
      </c>
      <c r="I49" s="41"/>
      <c r="J49" s="38"/>
      <c r="K49" s="38"/>
      <c r="L49" s="38"/>
      <c r="M49" s="38"/>
      <c r="N49" s="38"/>
      <c r="O49" s="38"/>
    </row>
    <row r="50" spans="1:15" ht="132.75" customHeight="1">
      <c r="A50" s="41"/>
      <c r="B50" s="41"/>
      <c r="C50" s="96">
        <v>45161</v>
      </c>
      <c r="D50" s="53">
        <v>46</v>
      </c>
      <c r="E50" s="40" t="s">
        <v>188</v>
      </c>
      <c r="F50" s="41" t="s">
        <v>108</v>
      </c>
      <c r="G50" s="41" t="s">
        <v>112</v>
      </c>
      <c r="H50" s="41" t="s">
        <v>177</v>
      </c>
      <c r="I50" s="41"/>
      <c r="J50" s="38"/>
      <c r="K50" s="38"/>
      <c r="L50" s="38"/>
      <c r="M50" s="38"/>
      <c r="N50" s="38"/>
      <c r="O50" s="38"/>
    </row>
    <row r="51" spans="1:15" ht="132.75" customHeight="1">
      <c r="A51" s="41"/>
      <c r="B51" s="41"/>
      <c r="C51" s="96">
        <v>45161</v>
      </c>
      <c r="D51" s="53">
        <v>47</v>
      </c>
      <c r="E51" s="62" t="s">
        <v>139</v>
      </c>
      <c r="F51" s="41" t="s">
        <v>108</v>
      </c>
      <c r="G51" s="41" t="s">
        <v>112</v>
      </c>
      <c r="H51" s="41" t="s">
        <v>177</v>
      </c>
      <c r="I51" s="41"/>
      <c r="J51" s="38"/>
      <c r="K51" s="38"/>
      <c r="L51" s="38"/>
      <c r="M51" s="38"/>
      <c r="N51" s="38"/>
      <c r="O51" s="38"/>
    </row>
    <row r="52" spans="1:15" ht="132.75" customHeight="1">
      <c r="A52" s="41"/>
      <c r="B52" s="41"/>
      <c r="C52" s="96">
        <v>45161</v>
      </c>
      <c r="D52" s="53">
        <v>48</v>
      </c>
      <c r="E52" s="61" t="s">
        <v>189</v>
      </c>
      <c r="F52" s="52" t="s">
        <v>190</v>
      </c>
      <c r="G52" s="41" t="s">
        <v>112</v>
      </c>
      <c r="H52" s="41" t="s">
        <v>177</v>
      </c>
      <c r="I52" s="41"/>
      <c r="J52" s="38"/>
      <c r="K52" s="38"/>
      <c r="L52" s="38"/>
      <c r="M52" s="38"/>
      <c r="N52" s="38"/>
      <c r="O52" s="38"/>
    </row>
    <row r="53" spans="1:15">
      <c r="A53" s="38"/>
      <c r="B53" s="38"/>
      <c r="C53" s="38"/>
      <c r="D53" s="56"/>
      <c r="E53" s="38"/>
      <c r="F53" s="38"/>
      <c r="G53" s="38"/>
      <c r="H53" s="38"/>
      <c r="I53" s="38"/>
      <c r="J53" s="38"/>
      <c r="K53" s="38"/>
      <c r="L53" s="38"/>
      <c r="M53" s="38"/>
      <c r="N53" s="38"/>
      <c r="O53" s="38"/>
    </row>
    <row r="54" spans="1:15">
      <c r="A54" s="38"/>
      <c r="B54" s="38"/>
      <c r="C54" s="38"/>
      <c r="D54" s="56"/>
      <c r="E54" s="38"/>
      <c r="F54" s="38"/>
      <c r="G54" s="38"/>
      <c r="H54" s="38"/>
      <c r="I54" s="38"/>
      <c r="J54" s="38"/>
      <c r="K54" s="38"/>
      <c r="L54" s="38"/>
      <c r="M54" s="38"/>
      <c r="N54" s="38"/>
      <c r="O54" s="38"/>
    </row>
    <row r="55" spans="1:15">
      <c r="A55" s="38"/>
      <c r="B55" s="38"/>
      <c r="C55" s="38"/>
      <c r="D55" s="56"/>
      <c r="E55" s="38"/>
      <c r="F55" s="38"/>
      <c r="G55" s="38"/>
      <c r="H55" s="38"/>
      <c r="I55" s="38"/>
      <c r="J55" s="38"/>
      <c r="K55" s="38"/>
      <c r="L55" s="38"/>
      <c r="M55" s="38"/>
      <c r="N55" s="38"/>
      <c r="O55" s="38"/>
    </row>
    <row r="56" spans="1:15">
      <c r="A56" s="38"/>
      <c r="B56" s="38"/>
      <c r="C56" s="38"/>
      <c r="D56" s="56"/>
      <c r="E56" s="38"/>
      <c r="F56" s="38"/>
      <c r="G56" s="38"/>
      <c r="H56" s="38"/>
      <c r="I56" s="38"/>
      <c r="J56" s="38"/>
      <c r="K56" s="38"/>
      <c r="L56" s="38"/>
      <c r="M56" s="38"/>
      <c r="N56" s="38"/>
      <c r="O56" s="38"/>
    </row>
    <row r="57" spans="1:15">
      <c r="A57" s="38"/>
      <c r="B57" s="38"/>
      <c r="C57" s="38"/>
      <c r="D57" s="56"/>
      <c r="E57" s="38"/>
      <c r="F57" s="38"/>
      <c r="G57" s="38"/>
      <c r="H57" s="38"/>
      <c r="I57" s="38"/>
      <c r="J57" s="38"/>
      <c r="K57" s="38"/>
      <c r="L57" s="38"/>
      <c r="M57" s="38"/>
      <c r="N57" s="38"/>
      <c r="O57" s="38"/>
    </row>
    <row r="58" spans="1:15">
      <c r="A58" s="38"/>
      <c r="B58" s="38"/>
      <c r="C58" s="38"/>
      <c r="D58" s="56"/>
      <c r="E58" s="38"/>
      <c r="F58" s="38"/>
      <c r="G58" s="38"/>
      <c r="H58" s="38"/>
      <c r="I58" s="38"/>
      <c r="J58" s="38"/>
      <c r="K58" s="38"/>
      <c r="L58" s="38"/>
      <c r="M58" s="38"/>
      <c r="N58" s="38"/>
      <c r="O58" s="38"/>
    </row>
    <row r="59" spans="1:15">
      <c r="A59" s="38"/>
      <c r="B59" s="38"/>
      <c r="C59" s="38"/>
      <c r="D59" s="56"/>
      <c r="E59" s="38"/>
      <c r="F59" s="38"/>
      <c r="G59" s="38"/>
      <c r="H59" s="38"/>
      <c r="I59" s="38"/>
      <c r="J59" s="38"/>
      <c r="K59" s="38"/>
      <c r="L59" s="38"/>
      <c r="M59" s="38"/>
      <c r="N59" s="38"/>
      <c r="O59" s="38"/>
    </row>
    <row r="60" spans="1:15">
      <c r="A60" s="38"/>
      <c r="B60" s="38"/>
      <c r="C60" s="38"/>
      <c r="D60" s="56"/>
      <c r="E60" s="38"/>
      <c r="F60" s="38"/>
      <c r="G60" s="38"/>
      <c r="H60" s="38"/>
      <c r="I60" s="38"/>
      <c r="J60" s="38"/>
      <c r="K60" s="38"/>
      <c r="L60" s="38"/>
      <c r="M60" s="38"/>
      <c r="N60" s="38"/>
      <c r="O60" s="38"/>
    </row>
    <row r="61" spans="1:15">
      <c r="A61" s="38"/>
      <c r="B61" s="38"/>
      <c r="C61" s="38"/>
      <c r="D61" s="56"/>
      <c r="E61" s="38"/>
      <c r="F61" s="38"/>
      <c r="G61" s="38"/>
      <c r="H61" s="38"/>
      <c r="I61" s="38"/>
      <c r="J61" s="38"/>
      <c r="K61" s="38"/>
      <c r="L61" s="38"/>
      <c r="M61" s="38"/>
      <c r="N61" s="38"/>
      <c r="O61" s="38"/>
    </row>
    <row r="62" spans="1:15">
      <c r="A62" s="38"/>
      <c r="B62" s="38"/>
      <c r="C62" s="38"/>
      <c r="D62" s="56"/>
      <c r="E62" s="38"/>
      <c r="F62" s="38"/>
      <c r="G62" s="38"/>
      <c r="H62" s="38"/>
      <c r="I62" s="38"/>
      <c r="J62" s="38"/>
      <c r="K62" s="38"/>
      <c r="L62" s="38"/>
      <c r="M62" s="38"/>
      <c r="N62" s="38"/>
      <c r="O62" s="38"/>
    </row>
    <row r="63" spans="1:15">
      <c r="A63" s="38"/>
      <c r="B63" s="38"/>
      <c r="C63" s="38"/>
      <c r="D63" s="56"/>
      <c r="E63" s="38"/>
      <c r="F63" s="38"/>
      <c r="G63" s="38"/>
      <c r="H63" s="38"/>
      <c r="I63" s="38"/>
      <c r="J63" s="38"/>
      <c r="K63" s="38"/>
      <c r="L63" s="38"/>
      <c r="M63" s="38"/>
      <c r="N63" s="38"/>
      <c r="O63" s="38"/>
    </row>
    <row r="64" spans="1:15">
      <c r="A64" s="38"/>
      <c r="B64" s="38"/>
      <c r="C64" s="38"/>
      <c r="D64" s="56"/>
      <c r="E64" s="38"/>
      <c r="F64" s="38"/>
      <c r="G64" s="38"/>
      <c r="H64" s="38"/>
      <c r="I64" s="38"/>
      <c r="J64" s="38"/>
      <c r="K64" s="38"/>
      <c r="L64" s="38"/>
      <c r="M64" s="38"/>
      <c r="N64" s="38"/>
      <c r="O64" s="38"/>
    </row>
    <row r="65" spans="1:15">
      <c r="A65" s="38"/>
      <c r="B65" s="38"/>
      <c r="C65" s="38"/>
      <c r="D65" s="56"/>
      <c r="E65" s="38"/>
      <c r="F65" s="38"/>
      <c r="G65" s="38"/>
      <c r="H65" s="38"/>
      <c r="I65" s="38"/>
      <c r="J65" s="38"/>
      <c r="K65" s="38"/>
      <c r="L65" s="38"/>
      <c r="M65" s="38"/>
      <c r="N65" s="38"/>
      <c r="O65" s="38"/>
    </row>
    <row r="66" spans="1:15">
      <c r="A66" s="38"/>
      <c r="B66" s="38"/>
      <c r="C66" s="38"/>
      <c r="D66" s="56"/>
      <c r="E66" s="38"/>
      <c r="F66" s="38"/>
      <c r="G66" s="38"/>
      <c r="H66" s="38"/>
      <c r="I66" s="38"/>
      <c r="J66" s="38"/>
      <c r="K66" s="38"/>
      <c r="L66" s="38"/>
      <c r="M66" s="38"/>
      <c r="N66" s="38"/>
      <c r="O66" s="38"/>
    </row>
    <row r="67" spans="1:15">
      <c r="A67" s="38"/>
      <c r="B67" s="38"/>
      <c r="C67" s="38"/>
      <c r="D67" s="56"/>
      <c r="E67" s="38"/>
      <c r="F67" s="38"/>
      <c r="G67" s="38"/>
      <c r="H67" s="38"/>
      <c r="I67" s="38"/>
      <c r="J67" s="38"/>
      <c r="K67" s="38"/>
      <c r="L67" s="38"/>
      <c r="M67" s="38"/>
      <c r="N67" s="38"/>
      <c r="O67" s="38"/>
    </row>
    <row r="68" spans="1:15">
      <c r="A68" s="38"/>
      <c r="B68" s="38"/>
      <c r="C68" s="38"/>
      <c r="D68" s="56"/>
      <c r="E68" s="38"/>
      <c r="F68" s="38"/>
      <c r="G68" s="38"/>
      <c r="H68" s="38"/>
      <c r="I68" s="38"/>
      <c r="J68" s="38"/>
      <c r="K68" s="38"/>
      <c r="L68" s="38"/>
      <c r="M68" s="38"/>
      <c r="N68" s="38"/>
      <c r="O68" s="38"/>
    </row>
    <row r="69" spans="1:15">
      <c r="A69" s="38"/>
      <c r="B69" s="38"/>
      <c r="C69" s="38"/>
      <c r="D69" s="56"/>
      <c r="E69" s="38"/>
      <c r="F69" s="38"/>
      <c r="G69" s="38"/>
      <c r="H69" s="38"/>
      <c r="I69" s="38"/>
      <c r="J69" s="38"/>
      <c r="K69" s="38"/>
      <c r="L69" s="38"/>
      <c r="M69" s="38"/>
      <c r="N69" s="38"/>
      <c r="O69" s="38"/>
    </row>
    <row r="70" spans="1:15">
      <c r="A70" s="38"/>
      <c r="B70" s="38"/>
      <c r="C70" s="38"/>
      <c r="D70" s="56"/>
      <c r="E70" s="38"/>
      <c r="F70" s="38"/>
      <c r="G70" s="38"/>
      <c r="H70" s="38"/>
      <c r="I70" s="38"/>
      <c r="J70" s="38"/>
      <c r="K70" s="38"/>
      <c r="L70" s="38"/>
      <c r="M70" s="38"/>
      <c r="N70" s="38"/>
      <c r="O70" s="38"/>
    </row>
    <row r="71" spans="1:15">
      <c r="A71" s="38"/>
      <c r="B71" s="38"/>
      <c r="C71" s="38"/>
      <c r="D71" s="56"/>
      <c r="E71" s="38"/>
      <c r="F71" s="38"/>
      <c r="G71" s="38"/>
      <c r="H71" s="38"/>
      <c r="I71" s="38"/>
      <c r="J71" s="38"/>
      <c r="K71" s="38"/>
      <c r="L71" s="38"/>
      <c r="M71" s="38"/>
      <c r="N71" s="38"/>
      <c r="O71" s="38"/>
    </row>
    <row r="72" spans="1:15">
      <c r="A72" s="38"/>
      <c r="B72" s="38"/>
      <c r="C72" s="38"/>
      <c r="D72" s="56"/>
      <c r="E72" s="38"/>
      <c r="F72" s="38"/>
      <c r="G72" s="38"/>
      <c r="H72" s="38"/>
      <c r="I72" s="38"/>
      <c r="J72" s="38"/>
      <c r="K72" s="38"/>
      <c r="L72" s="38"/>
      <c r="M72" s="38"/>
      <c r="N72" s="38"/>
      <c r="O72" s="38"/>
    </row>
    <row r="73" spans="1:15">
      <c r="A73" s="38"/>
      <c r="B73" s="38"/>
      <c r="C73" s="38"/>
      <c r="D73" s="56"/>
      <c r="E73" s="38"/>
      <c r="F73" s="38"/>
      <c r="G73" s="38"/>
      <c r="H73" s="38"/>
      <c r="I73" s="38"/>
      <c r="J73" s="38"/>
      <c r="K73" s="38"/>
      <c r="L73" s="38"/>
      <c r="M73" s="38"/>
      <c r="N73" s="38"/>
      <c r="O73" s="38"/>
    </row>
  </sheetData>
  <mergeCells count="2">
    <mergeCell ref="B1:I1"/>
    <mergeCell ref="B2:C2"/>
  </mergeCells>
  <dataValidations count="1">
    <dataValidation type="list" allowBlank="1" showInputMessage="1" showErrorMessage="1" sqref="G6:G21" xr:uid="{60BAAA73-DC9F-439B-8F77-B6E1046DF592}">
      <formula1>"OK,FAIL"</formula1>
    </dataValidation>
  </dataValidations>
  <pageMargins left="0.7" right="0.7" top="0.75" bottom="0.75" header="0.3" footer="0.3"/>
  <pageSetup scale="50"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420"/>
  <sheetViews>
    <sheetView showGridLines="0" topLeftCell="A1394" zoomScale="55" zoomScaleNormal="55" workbookViewId="0">
      <selection activeCell="C1420" sqref="C1420"/>
    </sheetView>
  </sheetViews>
  <sheetFormatPr defaultColWidth="9.26953125" defaultRowHeight="14"/>
  <cols>
    <col min="1" max="1" width="15.7265625" style="37" customWidth="1"/>
    <col min="2" max="59" width="3.453125" style="26" customWidth="1"/>
    <col min="60" max="60" width="25.26953125" style="26" customWidth="1"/>
    <col min="61" max="61" width="3.453125" style="26" customWidth="1"/>
    <col min="62" max="62" width="4.26953125" style="26" customWidth="1"/>
    <col min="63" max="95" width="3.453125" style="26" customWidth="1"/>
    <col min="96" max="16384" width="9.26953125" style="26"/>
  </cols>
  <sheetData>
    <row r="1" spans="1:95">
      <c r="A1" s="25"/>
    </row>
    <row r="2" spans="1:95">
      <c r="A2" s="27" t="s">
        <v>191</v>
      </c>
      <c r="B2" s="89" t="s">
        <v>192</v>
      </c>
      <c r="C2" s="90"/>
      <c r="D2" s="90"/>
      <c r="E2" s="90"/>
      <c r="F2" s="90"/>
      <c r="G2" s="90"/>
      <c r="H2" s="90"/>
      <c r="I2" s="90"/>
      <c r="J2" s="90"/>
      <c r="K2" s="90"/>
      <c r="L2" s="90"/>
      <c r="M2" s="90"/>
      <c r="N2" s="90"/>
      <c r="O2" s="90"/>
      <c r="P2" s="90"/>
      <c r="Q2" s="90"/>
      <c r="R2" s="90"/>
      <c r="S2" s="90"/>
      <c r="T2" s="90"/>
      <c r="U2" s="90"/>
      <c r="V2" s="90"/>
      <c r="W2" s="90"/>
      <c r="X2" s="90"/>
      <c r="Y2" s="90"/>
      <c r="Z2" s="90"/>
      <c r="AA2" s="90"/>
      <c r="AB2" s="90"/>
      <c r="AC2" s="90"/>
      <c r="AD2" s="90"/>
      <c r="AE2" s="90"/>
      <c r="AF2" s="90"/>
      <c r="AG2" s="90"/>
      <c r="AH2" s="90"/>
      <c r="AI2" s="90"/>
      <c r="AJ2" s="90"/>
      <c r="AK2" s="90"/>
      <c r="AL2" s="90"/>
      <c r="AM2" s="90"/>
      <c r="AN2" s="90"/>
      <c r="AO2" s="90"/>
      <c r="AP2" s="90"/>
      <c r="AQ2" s="90"/>
      <c r="AR2" s="90"/>
      <c r="AS2" s="90"/>
      <c r="AT2" s="90"/>
      <c r="AU2" s="90"/>
      <c r="AV2" s="90"/>
    </row>
    <row r="3" spans="1:95" ht="28">
      <c r="A3" s="27" t="s">
        <v>193</v>
      </c>
      <c r="B3" s="91" t="s">
        <v>194</v>
      </c>
      <c r="C3" s="92"/>
      <c r="D3" s="92"/>
      <c r="E3" s="92"/>
      <c r="F3" s="92"/>
      <c r="G3" s="92"/>
      <c r="H3" s="92"/>
      <c r="I3" s="92"/>
      <c r="J3" s="92"/>
      <c r="K3" s="92"/>
      <c r="L3" s="92"/>
      <c r="M3" s="92"/>
      <c r="N3" s="92"/>
      <c r="O3" s="92"/>
      <c r="P3" s="92"/>
      <c r="Q3" s="92"/>
      <c r="R3" s="92"/>
      <c r="S3" s="92"/>
      <c r="T3" s="92"/>
      <c r="U3" s="92"/>
      <c r="V3" s="92"/>
      <c r="W3" s="92"/>
      <c r="X3" s="92"/>
      <c r="Y3" s="92"/>
      <c r="Z3" s="92"/>
      <c r="AA3" s="92"/>
      <c r="AB3" s="92"/>
      <c r="AC3" s="92"/>
      <c r="AD3" s="92"/>
      <c r="AE3" s="92"/>
      <c r="AF3" s="92"/>
      <c r="AG3" s="92"/>
      <c r="AH3" s="92"/>
      <c r="AI3" s="92"/>
      <c r="AJ3" s="92"/>
      <c r="AK3" s="92"/>
      <c r="AL3" s="92"/>
      <c r="AM3" s="92"/>
      <c r="AN3" s="92"/>
      <c r="AO3" s="92"/>
      <c r="AP3" s="92"/>
      <c r="AQ3" s="92"/>
      <c r="AR3" s="92"/>
      <c r="AS3" s="92"/>
      <c r="AT3" s="92"/>
      <c r="AU3" s="92"/>
      <c r="AV3" s="93"/>
    </row>
    <row r="5" spans="1:95">
      <c r="A5" s="27" t="s">
        <v>101</v>
      </c>
      <c r="B5" s="94" t="s">
        <v>195</v>
      </c>
      <c r="C5" s="95"/>
      <c r="D5" s="95"/>
      <c r="E5" s="95"/>
      <c r="F5" s="95"/>
      <c r="G5" s="95"/>
      <c r="H5" s="95"/>
      <c r="I5" s="95"/>
      <c r="J5" s="95"/>
      <c r="K5" s="95"/>
      <c r="L5" s="95"/>
      <c r="M5" s="95"/>
      <c r="N5" s="95"/>
      <c r="O5" s="95"/>
      <c r="P5" s="95"/>
      <c r="Q5" s="95"/>
      <c r="R5" s="95"/>
      <c r="S5" s="95"/>
      <c r="T5" s="95"/>
      <c r="U5" s="95"/>
      <c r="V5" s="95"/>
      <c r="W5" s="95"/>
      <c r="X5" s="95"/>
      <c r="Y5" s="95"/>
      <c r="Z5" s="95"/>
      <c r="AA5" s="95"/>
      <c r="AB5" s="95"/>
      <c r="AC5" s="95"/>
      <c r="AD5" s="95"/>
      <c r="AE5" s="95"/>
      <c r="AF5" s="95"/>
      <c r="AG5" s="95"/>
      <c r="AH5" s="95"/>
      <c r="AI5" s="95"/>
      <c r="AJ5" s="95"/>
      <c r="AK5" s="95"/>
      <c r="AL5" s="95"/>
      <c r="AM5" s="95"/>
      <c r="AN5" s="95"/>
      <c r="AO5" s="95"/>
      <c r="AP5" s="95"/>
      <c r="AQ5" s="95"/>
      <c r="AR5" s="95"/>
      <c r="AS5" s="95"/>
      <c r="AT5" s="95"/>
      <c r="AU5" s="95"/>
      <c r="AV5" s="95"/>
      <c r="AW5" s="94" t="s">
        <v>196</v>
      </c>
      <c r="AX5" s="95"/>
      <c r="AY5" s="95"/>
      <c r="AZ5" s="95"/>
      <c r="BA5" s="95"/>
      <c r="BB5" s="95"/>
      <c r="BC5" s="95"/>
      <c r="BD5" s="95"/>
      <c r="BE5" s="95"/>
      <c r="BF5" s="95"/>
      <c r="BG5" s="95"/>
      <c r="BH5" s="95"/>
      <c r="BI5" s="95"/>
      <c r="BJ5" s="95"/>
      <c r="BK5" s="95"/>
      <c r="BL5" s="95"/>
      <c r="BM5" s="95"/>
      <c r="BN5" s="95"/>
      <c r="BO5" s="95"/>
      <c r="BP5" s="95"/>
      <c r="BQ5" s="95"/>
      <c r="BR5" s="95"/>
      <c r="BS5" s="95"/>
      <c r="BT5" s="95"/>
      <c r="BU5" s="95"/>
      <c r="BV5" s="95"/>
      <c r="BW5" s="95"/>
      <c r="BX5" s="95"/>
      <c r="BY5" s="95"/>
      <c r="BZ5" s="95"/>
      <c r="CA5" s="95"/>
      <c r="CB5" s="95"/>
      <c r="CC5" s="95"/>
      <c r="CD5" s="95"/>
      <c r="CE5" s="95"/>
      <c r="CF5" s="95"/>
      <c r="CG5" s="95"/>
      <c r="CH5" s="95"/>
      <c r="CI5" s="95"/>
      <c r="CJ5" s="95"/>
      <c r="CK5" s="95"/>
      <c r="CL5" s="95"/>
      <c r="CM5" s="95"/>
      <c r="CN5" s="95"/>
      <c r="CO5" s="95"/>
      <c r="CP5" s="95"/>
      <c r="CQ5" s="95"/>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4"/>
      <c r="AL21" s="34"/>
      <c r="AM21" s="34"/>
      <c r="AN21" s="34"/>
      <c r="AO21" s="34"/>
      <c r="AP21" s="34"/>
      <c r="AQ21" s="34"/>
      <c r="AR21" s="34"/>
      <c r="AS21" s="34"/>
      <c r="AT21" s="34"/>
      <c r="AU21" s="34"/>
      <c r="AV21" s="35"/>
      <c r="AW21" s="34"/>
      <c r="AX21" s="34"/>
      <c r="AY21" s="34"/>
      <c r="AZ21" s="34"/>
      <c r="BA21" s="34"/>
      <c r="BB21" s="34"/>
      <c r="BC21" s="34"/>
      <c r="BD21" s="34"/>
      <c r="BE21" s="34"/>
      <c r="BF21" s="34"/>
      <c r="BG21" s="34"/>
      <c r="BH21" s="34"/>
      <c r="BI21" s="34"/>
      <c r="BJ21" s="34"/>
      <c r="BK21" s="34"/>
      <c r="BL21" s="34"/>
      <c r="BM21" s="34"/>
      <c r="BN21" s="34"/>
      <c r="BO21" s="34"/>
      <c r="BP21" s="34"/>
      <c r="BQ21" s="34"/>
      <c r="BR21" s="34"/>
      <c r="BS21" s="34"/>
      <c r="BT21" s="34"/>
      <c r="BU21" s="34"/>
      <c r="BV21" s="34"/>
      <c r="BW21" s="34"/>
      <c r="BX21" s="34"/>
      <c r="BY21" s="34"/>
      <c r="BZ21" s="34"/>
      <c r="CA21" s="34"/>
      <c r="CB21" s="34"/>
      <c r="CC21" s="34"/>
      <c r="CD21" s="34"/>
      <c r="CE21" s="34"/>
      <c r="CF21" s="34"/>
      <c r="CG21" s="34"/>
      <c r="CH21" s="34"/>
      <c r="CI21" s="34"/>
      <c r="CJ21" s="34"/>
      <c r="CK21" s="34"/>
      <c r="CL21" s="34"/>
      <c r="CM21" s="34"/>
      <c r="CN21" s="34"/>
      <c r="CO21" s="34"/>
      <c r="CP21" s="34"/>
      <c r="CQ21" s="35"/>
    </row>
    <row r="22" spans="1:95">
      <c r="A22" s="28">
        <v>2</v>
      </c>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29"/>
      <c r="AQ22" s="29"/>
      <c r="AR22" s="29"/>
      <c r="AS22" s="29"/>
      <c r="AT22" s="29"/>
      <c r="AU22" s="29"/>
      <c r="AV22" s="30"/>
      <c r="AW22" s="29"/>
      <c r="AX22" s="29"/>
      <c r="AY22" s="29"/>
      <c r="AZ22" s="29"/>
      <c r="BA22" s="29"/>
      <c r="BB22" s="29"/>
      <c r="BC22" s="29"/>
      <c r="BD22" s="29"/>
      <c r="BE22" s="29"/>
      <c r="BF22" s="29"/>
      <c r="BG22" s="29"/>
      <c r="BH22" s="29"/>
      <c r="BI22" s="29"/>
      <c r="BJ22" s="29"/>
      <c r="BK22" s="29"/>
      <c r="BL22" s="29"/>
      <c r="BM22" s="29"/>
      <c r="BN22" s="29"/>
      <c r="BO22" s="29"/>
      <c r="BP22" s="29"/>
      <c r="BQ22" s="29"/>
      <c r="BR22" s="29"/>
      <c r="BS22" s="29"/>
      <c r="BT22" s="29"/>
      <c r="BU22" s="29"/>
      <c r="BV22" s="29"/>
      <c r="BW22" s="29"/>
      <c r="BX22" s="29"/>
      <c r="BY22" s="29"/>
      <c r="BZ22" s="29"/>
      <c r="CA22" s="29"/>
      <c r="CB22" s="29"/>
      <c r="CC22" s="29"/>
      <c r="CD22" s="29"/>
      <c r="CE22" s="29"/>
      <c r="CF22" s="29"/>
      <c r="CG22" s="29"/>
      <c r="CH22" s="29"/>
      <c r="CI22" s="29"/>
      <c r="CJ22" s="29"/>
      <c r="CK22" s="29"/>
      <c r="CL22" s="29"/>
      <c r="CM22" s="29"/>
      <c r="CN22" s="29"/>
      <c r="CO22" s="29"/>
      <c r="CP22" s="29"/>
      <c r="CQ22" s="30"/>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ht="107.65" customHeight="1">
      <c r="A43" s="33"/>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c r="AB43" s="34"/>
      <c r="AC43" s="34"/>
      <c r="AD43" s="34"/>
      <c r="AE43" s="34"/>
      <c r="AF43" s="34"/>
      <c r="AG43" s="34"/>
      <c r="AH43" s="34"/>
      <c r="AI43" s="34"/>
      <c r="AJ43" s="34"/>
      <c r="AK43" s="34"/>
      <c r="AL43" s="34"/>
      <c r="AM43" s="34"/>
      <c r="AN43" s="34"/>
      <c r="AO43" s="34"/>
      <c r="AP43" s="34"/>
      <c r="AQ43" s="34"/>
      <c r="AR43" s="34"/>
      <c r="AS43" s="34"/>
      <c r="AT43" s="34"/>
      <c r="AU43" s="34"/>
      <c r="AV43" s="35"/>
      <c r="AW43" s="34"/>
      <c r="AX43" s="34"/>
      <c r="AY43" s="34"/>
      <c r="AZ43" s="34"/>
      <c r="BA43" s="34"/>
      <c r="BB43" s="34"/>
      <c r="BC43" s="34"/>
      <c r="BD43" s="34"/>
      <c r="BE43" s="34"/>
      <c r="BF43" s="34"/>
      <c r="BG43" s="34"/>
      <c r="BH43" s="34"/>
      <c r="BI43" s="34"/>
      <c r="BJ43" s="34"/>
      <c r="BK43" s="34"/>
      <c r="BL43" s="34"/>
      <c r="BM43" s="34"/>
      <c r="BN43" s="34"/>
      <c r="BO43" s="34"/>
      <c r="BP43" s="34"/>
      <c r="BQ43" s="34"/>
      <c r="BR43" s="34"/>
      <c r="BS43" s="34"/>
      <c r="BT43" s="34"/>
      <c r="BU43" s="34"/>
      <c r="BV43" s="34"/>
      <c r="BW43" s="34"/>
      <c r="BX43" s="34"/>
      <c r="BY43" s="34"/>
      <c r="BZ43" s="34"/>
      <c r="CA43" s="34"/>
      <c r="CB43" s="34"/>
      <c r="CC43" s="34"/>
      <c r="CD43" s="34"/>
      <c r="CE43" s="34"/>
      <c r="CF43" s="34"/>
      <c r="CG43" s="34"/>
      <c r="CH43" s="34"/>
      <c r="CI43" s="34"/>
      <c r="CJ43" s="34"/>
      <c r="CK43" s="34"/>
      <c r="CL43" s="34"/>
      <c r="CM43" s="34"/>
      <c r="CN43" s="34"/>
      <c r="CO43" s="34"/>
      <c r="CP43" s="34"/>
      <c r="CQ43" s="35"/>
    </row>
    <row r="44" spans="1:95">
      <c r="A44" s="28">
        <v>3</v>
      </c>
      <c r="B44" s="29"/>
      <c r="C44" s="29"/>
      <c r="D44" s="29"/>
      <c r="E44" s="29"/>
      <c r="F44" s="29"/>
      <c r="G44" s="29"/>
      <c r="H44" s="29"/>
      <c r="I44" s="29"/>
      <c r="J44" s="29"/>
      <c r="K44" s="29"/>
      <c r="L44" s="29"/>
      <c r="M44" s="29"/>
      <c r="N44" s="29"/>
      <c r="O44" s="29"/>
      <c r="P44" s="29"/>
      <c r="Q44" s="29"/>
      <c r="R44" s="29"/>
      <c r="S44" s="29"/>
      <c r="T44" s="29"/>
      <c r="U44" s="29"/>
      <c r="V44" s="29"/>
      <c r="W44" s="29"/>
      <c r="X44" s="29"/>
      <c r="Y44" s="29"/>
      <c r="Z44" s="29"/>
      <c r="AA44" s="29"/>
      <c r="AB44" s="29"/>
      <c r="AC44" s="29"/>
      <c r="AD44" s="29"/>
      <c r="AE44" s="29"/>
      <c r="AF44" s="29"/>
      <c r="AG44" s="29"/>
      <c r="AH44" s="29"/>
      <c r="AI44" s="29"/>
      <c r="AJ44" s="29"/>
      <c r="AK44" s="29"/>
      <c r="AL44" s="29"/>
      <c r="AM44" s="29"/>
      <c r="AN44" s="29"/>
      <c r="AO44" s="29"/>
      <c r="AP44" s="29"/>
      <c r="AQ44" s="29"/>
      <c r="AR44" s="29"/>
      <c r="AS44" s="29"/>
      <c r="AT44" s="29"/>
      <c r="AU44" s="29"/>
      <c r="AV44" s="30"/>
      <c r="AW44" s="29"/>
      <c r="AX44" s="29"/>
      <c r="AY44" s="29"/>
      <c r="AZ44" s="29"/>
      <c r="BA44" s="29"/>
      <c r="BB44" s="29"/>
      <c r="BC44" s="29"/>
      <c r="BD44" s="29"/>
      <c r="BE44" s="29"/>
      <c r="BF44" s="29"/>
      <c r="BG44" s="29"/>
      <c r="BH44" s="29"/>
      <c r="BI44" s="29"/>
      <c r="BJ44" s="29"/>
      <c r="BK44" s="29"/>
      <c r="BL44" s="29"/>
      <c r="BM44" s="29"/>
      <c r="BN44" s="29"/>
      <c r="BO44" s="29"/>
      <c r="BP44" s="29"/>
      <c r="BQ44" s="29"/>
      <c r="BR44" s="29"/>
      <c r="BS44" s="29"/>
      <c r="BT44" s="29"/>
      <c r="BU44" s="29"/>
      <c r="BV44" s="29"/>
      <c r="BW44" s="29"/>
      <c r="BX44" s="29"/>
      <c r="BY44" s="29"/>
      <c r="BZ44" s="29"/>
      <c r="CA44" s="29"/>
      <c r="CB44" s="29"/>
      <c r="CC44" s="29"/>
      <c r="CD44" s="29"/>
      <c r="CE44" s="29"/>
      <c r="CF44" s="29"/>
      <c r="CG44" s="29"/>
      <c r="CH44" s="29"/>
      <c r="CI44" s="29"/>
      <c r="CJ44" s="29"/>
      <c r="CK44" s="29"/>
      <c r="CL44" s="29"/>
      <c r="CM44" s="29"/>
      <c r="CN44" s="29"/>
      <c r="CO44" s="29"/>
      <c r="CP44" s="29"/>
      <c r="CQ44" s="30"/>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ht="216.65" customHeight="1">
      <c r="A64" s="31"/>
      <c r="AV64" s="32"/>
      <c r="CQ64" s="32"/>
    </row>
    <row r="65" spans="1:95" ht="172.5" customHeight="1">
      <c r="A65" s="33"/>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c r="AG65" s="34"/>
      <c r="AH65" s="34"/>
      <c r="AI65" s="34"/>
      <c r="AJ65" s="34"/>
      <c r="AK65" s="34"/>
      <c r="AL65" s="34"/>
      <c r="AM65" s="34"/>
      <c r="AN65" s="34"/>
      <c r="AO65" s="34"/>
      <c r="AP65" s="34"/>
      <c r="AQ65" s="34"/>
      <c r="AR65" s="34"/>
      <c r="AS65" s="34"/>
      <c r="AT65" s="34"/>
      <c r="AU65" s="34"/>
      <c r="AV65" s="35"/>
      <c r="AW65" s="34"/>
      <c r="AX65" s="34"/>
      <c r="AY65" s="34"/>
      <c r="AZ65" s="34"/>
      <c r="BA65" s="34"/>
      <c r="BB65" s="34"/>
      <c r="BC65" s="34"/>
      <c r="BD65" s="34"/>
      <c r="BE65" s="34"/>
      <c r="BF65" s="34"/>
      <c r="BG65" s="34"/>
      <c r="BH65" s="34"/>
      <c r="BI65" s="34"/>
      <c r="BJ65" s="34"/>
      <c r="BK65" s="34"/>
      <c r="BL65" s="34"/>
      <c r="BM65" s="34"/>
      <c r="BN65" s="34"/>
      <c r="BO65" s="34"/>
      <c r="BP65" s="34"/>
      <c r="BQ65" s="34"/>
      <c r="BR65" s="34"/>
      <c r="BS65" s="34"/>
      <c r="BT65" s="34"/>
      <c r="BU65" s="34"/>
      <c r="BV65" s="34"/>
      <c r="BW65" s="34"/>
      <c r="BX65" s="34"/>
      <c r="BY65" s="34"/>
      <c r="BZ65" s="34"/>
      <c r="CA65" s="34"/>
      <c r="CB65" s="34"/>
      <c r="CC65" s="34"/>
      <c r="CD65" s="34"/>
      <c r="CE65" s="34"/>
      <c r="CF65" s="34"/>
      <c r="CG65" s="34"/>
      <c r="CH65" s="34"/>
      <c r="CI65" s="34"/>
      <c r="CJ65" s="34"/>
      <c r="CK65" s="34"/>
      <c r="CL65" s="34"/>
      <c r="CM65" s="34"/>
      <c r="CN65" s="34"/>
      <c r="CO65" s="34"/>
      <c r="CP65" s="34"/>
      <c r="CQ65" s="35"/>
    </row>
    <row r="66" spans="1:95">
      <c r="A66" s="28">
        <v>4</v>
      </c>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c r="AE66" s="29"/>
      <c r="AF66" s="29"/>
      <c r="AG66" s="29"/>
      <c r="AH66" s="29"/>
      <c r="AI66" s="29"/>
      <c r="AJ66" s="29"/>
      <c r="AK66" s="29"/>
      <c r="AL66" s="29"/>
      <c r="AM66" s="29"/>
      <c r="AN66" s="29"/>
      <c r="AO66" s="29"/>
      <c r="AP66" s="29"/>
      <c r="AQ66" s="29"/>
      <c r="AR66" s="29"/>
      <c r="AS66" s="29"/>
      <c r="AT66" s="29"/>
      <c r="AU66" s="29"/>
      <c r="AV66" s="30"/>
      <c r="AW66" s="29"/>
      <c r="AX66" s="29"/>
      <c r="AY66" s="29"/>
      <c r="AZ66" s="29"/>
      <c r="BA66" s="29"/>
      <c r="BB66" s="29"/>
      <c r="BC66" s="29"/>
      <c r="BD66" s="29"/>
      <c r="BE66" s="29"/>
      <c r="BF66" s="29"/>
      <c r="BG66" s="29"/>
      <c r="BH66" s="29"/>
      <c r="BI66" s="29"/>
      <c r="BJ66" s="29"/>
      <c r="BK66" s="29"/>
      <c r="BL66" s="29"/>
      <c r="BM66" s="29"/>
      <c r="BN66" s="29"/>
      <c r="BO66" s="29"/>
      <c r="BP66" s="29"/>
      <c r="BQ66" s="29"/>
      <c r="BR66" s="29"/>
      <c r="BS66" s="29"/>
      <c r="BT66" s="29"/>
      <c r="BU66" s="29"/>
      <c r="BV66" s="29"/>
      <c r="BW66" s="29"/>
      <c r="BX66" s="29"/>
      <c r="BY66" s="29"/>
      <c r="BZ66" s="29"/>
      <c r="CA66" s="29"/>
      <c r="CB66" s="29"/>
      <c r="CC66" s="29"/>
      <c r="CD66" s="29"/>
      <c r="CE66" s="29"/>
      <c r="CF66" s="29"/>
      <c r="CG66" s="29"/>
      <c r="CH66" s="29"/>
      <c r="CI66" s="29"/>
      <c r="CJ66" s="29"/>
      <c r="CK66" s="29"/>
      <c r="CL66" s="29"/>
      <c r="CM66" s="29"/>
      <c r="CN66" s="29"/>
      <c r="CO66" s="29"/>
      <c r="CP66" s="29"/>
      <c r="CQ66" s="30"/>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ht="21.65" customHeight="1">
      <c r="A87" s="33"/>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c r="AB87" s="34"/>
      <c r="AC87" s="34"/>
      <c r="AD87" s="34"/>
      <c r="AE87" s="34"/>
      <c r="AF87" s="34"/>
      <c r="AG87" s="34"/>
      <c r="AH87" s="34"/>
      <c r="AI87" s="34"/>
      <c r="AJ87" s="34"/>
      <c r="AK87" s="34"/>
      <c r="AL87" s="34"/>
      <c r="AM87" s="34"/>
      <c r="AN87" s="34"/>
      <c r="AO87" s="34"/>
      <c r="AP87" s="34"/>
      <c r="AQ87" s="34"/>
      <c r="AR87" s="34"/>
      <c r="AS87" s="34"/>
      <c r="AT87" s="34"/>
      <c r="AU87" s="34"/>
      <c r="AV87" s="35"/>
      <c r="AW87" s="34"/>
      <c r="AX87" s="34"/>
      <c r="AY87" s="34"/>
      <c r="AZ87" s="34"/>
      <c r="BA87" s="34"/>
      <c r="BB87" s="34"/>
      <c r="BC87" s="34"/>
      <c r="BD87" s="34"/>
      <c r="BE87" s="34"/>
      <c r="BF87" s="34"/>
      <c r="BG87" s="34"/>
      <c r="BH87" s="34"/>
      <c r="BI87" s="34"/>
      <c r="BJ87" s="34"/>
      <c r="BK87" s="34"/>
      <c r="BL87" s="34"/>
      <c r="BM87" s="34"/>
      <c r="BN87" s="34"/>
      <c r="BO87" s="34"/>
      <c r="BP87" s="34"/>
      <c r="BQ87" s="34"/>
      <c r="BR87" s="34"/>
      <c r="BS87" s="34"/>
      <c r="BT87" s="34"/>
      <c r="BU87" s="34"/>
      <c r="BV87" s="34"/>
      <c r="BW87" s="34"/>
      <c r="BX87" s="34"/>
      <c r="BY87" s="34"/>
      <c r="BZ87" s="34"/>
      <c r="CA87" s="34"/>
      <c r="CB87" s="34"/>
      <c r="CC87" s="34"/>
      <c r="CD87" s="34"/>
      <c r="CE87" s="34"/>
      <c r="CF87" s="34"/>
      <c r="CG87" s="34"/>
      <c r="CH87" s="34"/>
      <c r="CI87" s="34"/>
      <c r="CJ87" s="34"/>
      <c r="CK87" s="34"/>
      <c r="CL87" s="34"/>
      <c r="CM87" s="34"/>
      <c r="CN87" s="34"/>
      <c r="CO87" s="34"/>
      <c r="CP87" s="34"/>
      <c r="CQ87" s="35"/>
    </row>
    <row r="88" spans="1:95">
      <c r="A88" s="28">
        <v>5</v>
      </c>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c r="AE88" s="29"/>
      <c r="AF88" s="29"/>
      <c r="AG88" s="29"/>
      <c r="AH88" s="29"/>
      <c r="AI88" s="29"/>
      <c r="AJ88" s="29"/>
      <c r="AK88" s="29"/>
      <c r="AL88" s="29"/>
      <c r="AM88" s="29"/>
      <c r="AN88" s="29"/>
      <c r="AO88" s="29"/>
      <c r="AP88" s="29"/>
      <c r="AQ88" s="29"/>
      <c r="AR88" s="29"/>
      <c r="AS88" s="29"/>
      <c r="AT88" s="29"/>
      <c r="AU88" s="29"/>
      <c r="AV88" s="30"/>
      <c r="AW88" s="29"/>
      <c r="AX88" s="29"/>
      <c r="AY88" s="29"/>
      <c r="AZ88" s="29"/>
      <c r="BA88" s="29"/>
      <c r="BB88" s="29"/>
      <c r="BC88" s="29"/>
      <c r="BD88" s="29"/>
      <c r="BE88" s="29"/>
      <c r="BF88" s="29"/>
      <c r="BG88" s="29"/>
      <c r="BH88" s="29"/>
      <c r="BI88" s="29"/>
      <c r="BJ88" s="29"/>
      <c r="BK88" s="29"/>
      <c r="BL88" s="29"/>
      <c r="BM88" s="29"/>
      <c r="BN88" s="29"/>
      <c r="BO88" s="29"/>
      <c r="BP88" s="29"/>
      <c r="BQ88" s="29"/>
      <c r="BR88" s="29"/>
      <c r="BS88" s="29"/>
      <c r="BT88" s="29"/>
      <c r="BU88" s="29"/>
      <c r="BV88" s="29"/>
      <c r="BW88" s="29"/>
      <c r="BX88" s="29"/>
      <c r="BY88" s="29"/>
      <c r="BZ88" s="29"/>
      <c r="CA88" s="29"/>
      <c r="CB88" s="29"/>
      <c r="CC88" s="29"/>
      <c r="CD88" s="29"/>
      <c r="CE88" s="29"/>
      <c r="CF88" s="29"/>
      <c r="CG88" s="29"/>
      <c r="CH88" s="29"/>
      <c r="CI88" s="29"/>
      <c r="CJ88" s="29"/>
      <c r="CK88" s="29"/>
      <c r="CL88" s="29"/>
      <c r="CM88" s="29"/>
      <c r="CN88" s="29"/>
      <c r="CO88" s="29"/>
      <c r="CP88" s="29"/>
      <c r="CQ88" s="30"/>
    </row>
    <row r="89" spans="1:95">
      <c r="A89" s="31"/>
      <c r="AV89" s="32"/>
      <c r="AX89" s="64" t="s">
        <v>197</v>
      </c>
      <c r="AY89" s="64"/>
      <c r="AZ89" s="64"/>
      <c r="BA89" s="64"/>
      <c r="BB89" s="64"/>
      <c r="BC89" s="64"/>
      <c r="BD89" s="64"/>
      <c r="BE89" s="64"/>
      <c r="BF89" s="64"/>
      <c r="CQ89" s="32"/>
    </row>
    <row r="90" spans="1:95">
      <c r="A90" s="31"/>
      <c r="AV90" s="32"/>
      <c r="CQ90" s="32"/>
    </row>
    <row r="91" spans="1:95">
      <c r="A91" s="31"/>
      <c r="AV91" s="32"/>
      <c r="AX91" s="26" t="s">
        <v>198</v>
      </c>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ht="399.65" customHeight="1">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ht="235.15" customHeight="1">
      <c r="A109" s="33"/>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c r="AA109" s="34"/>
      <c r="AB109" s="34"/>
      <c r="AC109" s="34"/>
      <c r="AD109" s="34"/>
      <c r="AE109" s="34"/>
      <c r="AF109" s="34"/>
      <c r="AG109" s="34"/>
      <c r="AH109" s="34"/>
      <c r="AI109" s="34"/>
      <c r="AJ109" s="34"/>
      <c r="AK109" s="34"/>
      <c r="AL109" s="34"/>
      <c r="AM109" s="34"/>
      <c r="AN109" s="34"/>
      <c r="AO109" s="34"/>
      <c r="AP109" s="34"/>
      <c r="AQ109" s="34"/>
      <c r="AR109" s="34"/>
      <c r="AS109" s="34"/>
      <c r="AT109" s="34"/>
      <c r="AU109" s="34"/>
      <c r="AV109" s="35"/>
      <c r="AW109" s="34"/>
      <c r="AX109" s="34"/>
      <c r="AY109" s="34"/>
      <c r="AZ109" s="34"/>
      <c r="BA109" s="34"/>
      <c r="BB109" s="34"/>
      <c r="BC109" s="34"/>
      <c r="BD109" s="34"/>
      <c r="BE109" s="34"/>
      <c r="BF109" s="34"/>
      <c r="BG109" s="34"/>
      <c r="BH109" s="34"/>
      <c r="BI109" s="34"/>
      <c r="BJ109" s="34"/>
      <c r="BK109" s="34"/>
      <c r="BL109" s="34"/>
      <c r="BM109" s="34"/>
      <c r="BN109" s="34"/>
      <c r="BO109" s="34"/>
      <c r="BP109" s="34"/>
      <c r="BQ109" s="34"/>
      <c r="BR109" s="34"/>
      <c r="BS109" s="34"/>
      <c r="BT109" s="34"/>
      <c r="BU109" s="34"/>
      <c r="BV109" s="34"/>
      <c r="BW109" s="34"/>
      <c r="BX109" s="34"/>
      <c r="BY109" s="34"/>
      <c r="BZ109" s="34"/>
      <c r="CA109" s="34"/>
      <c r="CB109" s="34"/>
      <c r="CC109" s="34"/>
      <c r="CD109" s="34"/>
      <c r="CE109" s="34"/>
      <c r="CF109" s="34"/>
      <c r="CG109" s="34"/>
      <c r="CH109" s="34"/>
      <c r="CI109" s="34"/>
      <c r="CJ109" s="34"/>
      <c r="CK109" s="34"/>
      <c r="CL109" s="34"/>
      <c r="CM109" s="34"/>
      <c r="CN109" s="34"/>
      <c r="CO109" s="34"/>
      <c r="CP109" s="34"/>
      <c r="CQ109" s="35"/>
    </row>
    <row r="110" spans="1:95">
      <c r="A110" s="28">
        <v>6</v>
      </c>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c r="AN110" s="29"/>
      <c r="AO110" s="29"/>
      <c r="AP110" s="29"/>
      <c r="AQ110" s="29"/>
      <c r="AR110" s="29"/>
      <c r="AS110" s="29"/>
      <c r="AT110" s="29"/>
      <c r="AU110" s="29"/>
      <c r="AV110" s="30"/>
      <c r="AW110" s="29"/>
      <c r="AX110" s="29"/>
      <c r="AY110" s="29"/>
      <c r="AZ110" s="29"/>
      <c r="BA110" s="29"/>
      <c r="BB110" s="29"/>
      <c r="BC110" s="29"/>
      <c r="BD110" s="29"/>
      <c r="BE110" s="29"/>
      <c r="BF110" s="29"/>
      <c r="BG110" s="29"/>
      <c r="BH110" s="29"/>
      <c r="BI110" s="29"/>
      <c r="BJ110" s="29"/>
      <c r="BK110" s="29"/>
      <c r="BL110" s="29"/>
      <c r="BM110" s="29"/>
      <c r="BN110" s="29"/>
      <c r="BO110" s="29"/>
      <c r="BP110" s="29"/>
      <c r="BQ110" s="29"/>
      <c r="BR110" s="29"/>
      <c r="BS110" s="29"/>
      <c r="BT110" s="29"/>
      <c r="BU110" s="29"/>
      <c r="BV110" s="29"/>
      <c r="BW110" s="29"/>
      <c r="BX110" s="29"/>
      <c r="BY110" s="29"/>
      <c r="BZ110" s="29"/>
      <c r="CA110" s="29"/>
      <c r="CB110" s="29"/>
      <c r="CC110" s="29"/>
      <c r="CD110" s="29"/>
      <c r="CE110" s="29"/>
      <c r="CF110" s="29"/>
      <c r="CG110" s="29"/>
      <c r="CH110" s="29"/>
      <c r="CI110" s="29"/>
      <c r="CJ110" s="29"/>
      <c r="CK110" s="29"/>
      <c r="CL110" s="29"/>
      <c r="CM110" s="29"/>
      <c r="CN110" s="29"/>
      <c r="CO110" s="29"/>
      <c r="CP110" s="29"/>
      <c r="CQ110" s="30"/>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ht="291.64999999999998" customHeight="1">
      <c r="A130" s="31"/>
      <c r="AV130" s="32"/>
      <c r="CQ130" s="32"/>
    </row>
    <row r="131" spans="1:95" ht="11.65" customHeight="1">
      <c r="A131" s="33"/>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c r="Z131" s="34"/>
      <c r="AA131" s="34"/>
      <c r="AB131" s="34"/>
      <c r="AC131" s="34"/>
      <c r="AD131" s="34"/>
      <c r="AE131" s="34"/>
      <c r="AF131" s="34"/>
      <c r="AG131" s="34"/>
      <c r="AH131" s="34"/>
      <c r="AI131" s="34"/>
      <c r="AJ131" s="34"/>
      <c r="AK131" s="34"/>
      <c r="AL131" s="34"/>
      <c r="AM131" s="34"/>
      <c r="AN131" s="34"/>
      <c r="AO131" s="34"/>
      <c r="AP131" s="34"/>
      <c r="AQ131" s="34"/>
      <c r="AR131" s="34"/>
      <c r="AS131" s="34"/>
      <c r="AT131" s="34"/>
      <c r="AU131" s="34"/>
      <c r="AV131" s="35"/>
      <c r="AW131" s="34"/>
      <c r="AX131" s="34"/>
      <c r="AY131" s="34"/>
      <c r="AZ131" s="34"/>
      <c r="BA131" s="34"/>
      <c r="BB131" s="34"/>
      <c r="BC131" s="34"/>
      <c r="BD131" s="34"/>
      <c r="BE131" s="34"/>
      <c r="BF131" s="34"/>
      <c r="BG131" s="34"/>
      <c r="BH131" s="34"/>
      <c r="BI131" s="34"/>
      <c r="BJ131" s="34"/>
      <c r="BK131" s="34"/>
      <c r="BL131" s="34"/>
      <c r="BM131" s="34"/>
      <c r="BN131" s="34"/>
      <c r="BO131" s="34"/>
      <c r="BP131" s="34"/>
      <c r="BQ131" s="34"/>
      <c r="BR131" s="34"/>
      <c r="BS131" s="34"/>
      <c r="BT131" s="34"/>
      <c r="BU131" s="34"/>
      <c r="BV131" s="34"/>
      <c r="BW131" s="34"/>
      <c r="BX131" s="34"/>
      <c r="BY131" s="34"/>
      <c r="BZ131" s="34"/>
      <c r="CA131" s="34"/>
      <c r="CB131" s="34"/>
      <c r="CC131" s="34"/>
      <c r="CD131" s="34"/>
      <c r="CE131" s="34"/>
      <c r="CF131" s="34"/>
      <c r="CG131" s="34"/>
      <c r="CH131" s="34"/>
      <c r="CI131" s="34"/>
      <c r="CJ131" s="34"/>
      <c r="CK131" s="34"/>
      <c r="CL131" s="34"/>
      <c r="CM131" s="34"/>
      <c r="CN131" s="34"/>
      <c r="CO131" s="34"/>
      <c r="CP131" s="34"/>
      <c r="CQ131" s="35"/>
    </row>
    <row r="132" spans="1:95">
      <c r="A132" s="28">
        <v>7</v>
      </c>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c r="AA132" s="29"/>
      <c r="AB132" s="29"/>
      <c r="AC132" s="29"/>
      <c r="AD132" s="29"/>
      <c r="AE132" s="29"/>
      <c r="AF132" s="29"/>
      <c r="AG132" s="29"/>
      <c r="AH132" s="29"/>
      <c r="AI132" s="29"/>
      <c r="AJ132" s="29"/>
      <c r="AK132" s="29"/>
      <c r="AL132" s="29"/>
      <c r="AM132" s="29"/>
      <c r="AN132" s="29"/>
      <c r="AO132" s="29"/>
      <c r="AP132" s="29"/>
      <c r="AQ132" s="29"/>
      <c r="AR132" s="29"/>
      <c r="AS132" s="29"/>
      <c r="AT132" s="29"/>
      <c r="AU132" s="29"/>
      <c r="AV132" s="30"/>
      <c r="AW132" s="29"/>
      <c r="AX132" s="29"/>
      <c r="AY132" s="29"/>
      <c r="AZ132" s="29"/>
      <c r="BA132" s="29"/>
      <c r="BB132" s="29"/>
      <c r="BC132" s="29"/>
      <c r="BD132" s="29"/>
      <c r="BE132" s="29"/>
      <c r="BF132" s="29"/>
      <c r="BG132" s="29"/>
      <c r="BH132" s="29"/>
      <c r="BI132" s="29"/>
      <c r="BJ132" s="29"/>
      <c r="BK132" s="29"/>
      <c r="BL132" s="29"/>
      <c r="BM132" s="29"/>
      <c r="BN132" s="29"/>
      <c r="BO132" s="29"/>
      <c r="BP132" s="29"/>
      <c r="BQ132" s="29"/>
      <c r="BR132" s="29"/>
      <c r="BS132" s="29"/>
      <c r="BT132" s="29"/>
      <c r="BU132" s="29"/>
      <c r="BV132" s="29"/>
      <c r="BW132" s="29"/>
      <c r="BX132" s="29"/>
      <c r="BY132" s="29"/>
      <c r="BZ132" s="29"/>
      <c r="CA132" s="29"/>
      <c r="CB132" s="29"/>
      <c r="CC132" s="29"/>
      <c r="CD132" s="29"/>
      <c r="CE132" s="29"/>
      <c r="CF132" s="29"/>
      <c r="CG132" s="29"/>
      <c r="CH132" s="29"/>
      <c r="CI132" s="29"/>
      <c r="CJ132" s="29"/>
      <c r="CK132" s="29"/>
      <c r="CL132" s="29"/>
      <c r="CM132" s="29"/>
      <c r="CN132" s="29"/>
      <c r="CO132" s="29"/>
      <c r="CP132" s="29"/>
      <c r="CQ132" s="30"/>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ht="76.5" customHeight="1">
      <c r="A153" s="33"/>
      <c r="B153" s="34"/>
      <c r="C153" s="34"/>
      <c r="D153" s="34"/>
      <c r="E153" s="34"/>
      <c r="F153" s="34"/>
      <c r="G153" s="34"/>
      <c r="H153" s="34"/>
      <c r="I153" s="34"/>
      <c r="J153" s="34"/>
      <c r="K153" s="34"/>
      <c r="L153" s="34"/>
      <c r="M153" s="34"/>
      <c r="N153" s="34"/>
      <c r="O153" s="34"/>
      <c r="P153" s="34"/>
      <c r="Q153" s="34"/>
      <c r="R153" s="34"/>
      <c r="S153" s="34"/>
      <c r="T153" s="34"/>
      <c r="U153" s="34"/>
      <c r="V153" s="34"/>
      <c r="W153" s="34"/>
      <c r="X153" s="34"/>
      <c r="Y153" s="34"/>
      <c r="Z153" s="34"/>
      <c r="AA153" s="34"/>
      <c r="AB153" s="34"/>
      <c r="AC153" s="34"/>
      <c r="AD153" s="34"/>
      <c r="AE153" s="34"/>
      <c r="AF153" s="34"/>
      <c r="AG153" s="34"/>
      <c r="AH153" s="34"/>
      <c r="AI153" s="34"/>
      <c r="AJ153" s="34"/>
      <c r="AK153" s="34"/>
      <c r="AL153" s="34"/>
      <c r="AM153" s="34"/>
      <c r="AN153" s="34"/>
      <c r="AO153" s="34"/>
      <c r="AP153" s="34"/>
      <c r="AQ153" s="34"/>
      <c r="AR153" s="34"/>
      <c r="AS153" s="34"/>
      <c r="AT153" s="34"/>
      <c r="AU153" s="34"/>
      <c r="AV153" s="35"/>
      <c r="AW153" s="34"/>
      <c r="AX153" s="34"/>
      <c r="AY153" s="34"/>
      <c r="AZ153" s="34"/>
      <c r="BA153" s="34"/>
      <c r="BB153" s="34"/>
      <c r="BC153" s="34"/>
      <c r="BD153" s="34"/>
      <c r="BE153" s="34"/>
      <c r="BF153" s="34"/>
      <c r="BG153" s="34"/>
      <c r="BH153" s="34"/>
      <c r="BI153" s="34"/>
      <c r="BJ153" s="34"/>
      <c r="BK153" s="34"/>
      <c r="BL153" s="34"/>
      <c r="BM153" s="34"/>
      <c r="BN153" s="34"/>
      <c r="BO153" s="34"/>
      <c r="BP153" s="34"/>
      <c r="BQ153" s="34"/>
      <c r="BR153" s="34"/>
      <c r="BS153" s="34"/>
      <c r="BT153" s="34"/>
      <c r="BU153" s="34"/>
      <c r="BV153" s="34"/>
      <c r="BW153" s="34"/>
      <c r="BX153" s="34"/>
      <c r="BY153" s="34"/>
      <c r="BZ153" s="34"/>
      <c r="CA153" s="34"/>
      <c r="CB153" s="34"/>
      <c r="CC153" s="34"/>
      <c r="CD153" s="34"/>
      <c r="CE153" s="34"/>
      <c r="CF153" s="34"/>
      <c r="CG153" s="34"/>
      <c r="CH153" s="34"/>
      <c r="CI153" s="34"/>
      <c r="CJ153" s="34"/>
      <c r="CK153" s="34"/>
      <c r="CL153" s="34"/>
      <c r="CM153" s="34"/>
      <c r="CN153" s="34"/>
      <c r="CO153" s="34"/>
      <c r="CP153" s="34"/>
      <c r="CQ153" s="35"/>
    </row>
    <row r="154" spans="1:95">
      <c r="A154" s="28">
        <v>8</v>
      </c>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c r="AA154" s="29"/>
      <c r="AB154" s="29"/>
      <c r="AC154" s="29"/>
      <c r="AD154" s="29"/>
      <c r="AE154" s="29"/>
      <c r="AF154" s="29"/>
      <c r="AG154" s="29"/>
      <c r="AH154" s="29"/>
      <c r="AI154" s="29"/>
      <c r="AJ154" s="29"/>
      <c r="AK154" s="29"/>
      <c r="AL154" s="29"/>
      <c r="AM154" s="29"/>
      <c r="AN154" s="29"/>
      <c r="AO154" s="29"/>
      <c r="AP154" s="29"/>
      <c r="AQ154" s="29"/>
      <c r="AR154" s="29"/>
      <c r="AS154" s="29"/>
      <c r="AT154" s="29"/>
      <c r="AU154" s="29"/>
      <c r="AV154" s="30"/>
      <c r="AW154" s="29"/>
      <c r="AX154" s="29"/>
      <c r="AY154" s="29"/>
      <c r="AZ154" s="29"/>
      <c r="BA154" s="29"/>
      <c r="BB154" s="29"/>
      <c r="BC154" s="29"/>
      <c r="BD154" s="29"/>
      <c r="BE154" s="29"/>
      <c r="BF154" s="29"/>
      <c r="BG154" s="29"/>
      <c r="BH154" s="29"/>
      <c r="BI154" s="29"/>
      <c r="BJ154" s="29"/>
      <c r="BK154" s="29"/>
      <c r="BL154" s="29"/>
      <c r="BM154" s="29"/>
      <c r="BN154" s="29"/>
      <c r="BO154" s="29"/>
      <c r="BP154" s="29"/>
      <c r="BQ154" s="29"/>
      <c r="BR154" s="29"/>
      <c r="BS154" s="29"/>
      <c r="BT154" s="29"/>
      <c r="BU154" s="29"/>
      <c r="BV154" s="29"/>
      <c r="BW154" s="29"/>
      <c r="BX154" s="29"/>
      <c r="BY154" s="29"/>
      <c r="BZ154" s="29"/>
      <c r="CA154" s="29"/>
      <c r="CB154" s="29"/>
      <c r="CC154" s="29"/>
      <c r="CD154" s="29"/>
      <c r="CE154" s="29"/>
      <c r="CF154" s="29"/>
      <c r="CG154" s="29"/>
      <c r="CH154" s="29"/>
      <c r="CI154" s="29"/>
      <c r="CJ154" s="29"/>
      <c r="CK154" s="29"/>
      <c r="CL154" s="29"/>
      <c r="CM154" s="29"/>
      <c r="CN154" s="29"/>
      <c r="CO154" s="29"/>
      <c r="CP154" s="29"/>
      <c r="CQ154" s="30"/>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3"/>
      <c r="B171" s="34"/>
      <c r="C171" s="34"/>
      <c r="D171" s="34"/>
      <c r="E171" s="34"/>
      <c r="F171" s="34"/>
      <c r="G171" s="34"/>
      <c r="H171" s="34"/>
      <c r="I171" s="34"/>
      <c r="J171" s="34"/>
      <c r="K171" s="34"/>
      <c r="L171" s="34"/>
      <c r="M171" s="34"/>
      <c r="N171" s="34"/>
      <c r="O171" s="34"/>
      <c r="P171" s="34"/>
      <c r="Q171" s="34"/>
      <c r="R171" s="34"/>
      <c r="S171" s="34"/>
      <c r="T171" s="34"/>
      <c r="U171" s="34"/>
      <c r="V171" s="34"/>
      <c r="W171" s="34"/>
      <c r="X171" s="34"/>
      <c r="Y171" s="34"/>
      <c r="Z171" s="34"/>
      <c r="AA171" s="34"/>
      <c r="AB171" s="34"/>
      <c r="AC171" s="34"/>
      <c r="AD171" s="34"/>
      <c r="AE171" s="34"/>
      <c r="AF171" s="34"/>
      <c r="AG171" s="34"/>
      <c r="AH171" s="34"/>
      <c r="AI171" s="34"/>
      <c r="AJ171" s="34"/>
      <c r="AK171" s="34"/>
      <c r="AL171" s="34"/>
      <c r="AM171" s="34"/>
      <c r="AN171" s="34"/>
      <c r="AO171" s="34"/>
      <c r="AP171" s="34"/>
      <c r="AQ171" s="34"/>
      <c r="AR171" s="34"/>
      <c r="AS171" s="34"/>
      <c r="AT171" s="34"/>
      <c r="AU171" s="34"/>
      <c r="AV171" s="35"/>
      <c r="AW171" s="34"/>
      <c r="AX171" s="34"/>
      <c r="AY171" s="34"/>
      <c r="AZ171" s="34"/>
      <c r="BA171" s="34"/>
      <c r="BB171" s="34"/>
      <c r="BC171" s="34"/>
      <c r="BD171" s="34"/>
      <c r="BE171" s="34"/>
      <c r="BF171" s="34"/>
      <c r="BG171" s="34"/>
      <c r="BH171" s="34"/>
      <c r="BI171" s="34"/>
      <c r="BJ171" s="34"/>
      <c r="BK171" s="34"/>
      <c r="BL171" s="34"/>
      <c r="BM171" s="34"/>
      <c r="BN171" s="34"/>
      <c r="BO171" s="34"/>
      <c r="BP171" s="34"/>
      <c r="BQ171" s="34"/>
      <c r="BR171" s="34"/>
      <c r="BS171" s="34"/>
      <c r="BT171" s="34"/>
      <c r="BU171" s="34"/>
      <c r="BV171" s="34"/>
      <c r="BW171" s="34"/>
      <c r="BX171" s="34"/>
      <c r="BY171" s="34"/>
      <c r="BZ171" s="34"/>
      <c r="CA171" s="34"/>
      <c r="CB171" s="34"/>
      <c r="CC171" s="34"/>
      <c r="CD171" s="34"/>
      <c r="CE171" s="34"/>
      <c r="CF171" s="34"/>
      <c r="CG171" s="34"/>
      <c r="CH171" s="34"/>
      <c r="CI171" s="34"/>
      <c r="CJ171" s="34"/>
      <c r="CK171" s="34"/>
      <c r="CL171" s="34"/>
      <c r="CM171" s="34"/>
      <c r="CN171" s="34"/>
      <c r="CO171" s="34"/>
      <c r="CP171" s="34"/>
      <c r="CQ171" s="35"/>
    </row>
    <row r="172" spans="1:95">
      <c r="A172" s="28">
        <v>9</v>
      </c>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c r="AA172" s="29"/>
      <c r="AB172" s="29"/>
      <c r="AC172" s="29"/>
      <c r="AD172" s="29"/>
      <c r="AE172" s="29"/>
      <c r="AF172" s="29"/>
      <c r="AG172" s="29"/>
      <c r="AH172" s="29"/>
      <c r="AI172" s="29"/>
      <c r="AJ172" s="29"/>
      <c r="AK172" s="29"/>
      <c r="AL172" s="29"/>
      <c r="AM172" s="29"/>
      <c r="AN172" s="29"/>
      <c r="AO172" s="29"/>
      <c r="AP172" s="29"/>
      <c r="AQ172" s="29"/>
      <c r="AR172" s="29"/>
      <c r="AS172" s="29"/>
      <c r="AT172" s="29"/>
      <c r="AU172" s="29"/>
      <c r="AV172" s="30"/>
      <c r="AW172" s="29"/>
      <c r="AX172" s="29"/>
      <c r="AY172" s="29"/>
      <c r="AZ172" s="29"/>
      <c r="BA172" s="29"/>
      <c r="BB172" s="29"/>
      <c r="BC172" s="29"/>
      <c r="BD172" s="29"/>
      <c r="BE172" s="29"/>
      <c r="BF172" s="29"/>
      <c r="BG172" s="29"/>
      <c r="BH172" s="29"/>
      <c r="BI172" s="29"/>
      <c r="BJ172" s="29"/>
      <c r="BK172" s="29"/>
      <c r="BL172" s="29"/>
      <c r="BM172" s="29"/>
      <c r="BN172" s="29"/>
      <c r="BO172" s="29"/>
      <c r="BP172" s="29"/>
      <c r="BQ172" s="29"/>
      <c r="BR172" s="29"/>
      <c r="BS172" s="29"/>
      <c r="BT172" s="29"/>
      <c r="BU172" s="29"/>
      <c r="BV172" s="29"/>
      <c r="BW172" s="29"/>
      <c r="BX172" s="29"/>
      <c r="BY172" s="29"/>
      <c r="BZ172" s="29"/>
      <c r="CA172" s="29"/>
      <c r="CB172" s="29"/>
      <c r="CC172" s="29"/>
      <c r="CD172" s="29"/>
      <c r="CE172" s="29"/>
      <c r="CF172" s="29"/>
      <c r="CG172" s="29"/>
      <c r="CH172" s="29"/>
      <c r="CI172" s="29"/>
      <c r="CJ172" s="29"/>
      <c r="CK172" s="29"/>
      <c r="CL172" s="29"/>
      <c r="CM172" s="29"/>
      <c r="CN172" s="29"/>
      <c r="CO172" s="29"/>
      <c r="CP172" s="29"/>
      <c r="CQ172" s="30"/>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ht="66" customHeight="1">
      <c r="A193" s="33"/>
      <c r="B193" s="34"/>
      <c r="C193" s="34"/>
      <c r="D193" s="34"/>
      <c r="E193" s="34"/>
      <c r="F193" s="34"/>
      <c r="G193" s="34"/>
      <c r="H193" s="34"/>
      <c r="I193" s="34"/>
      <c r="J193" s="34"/>
      <c r="K193" s="34"/>
      <c r="L193" s="34"/>
      <c r="M193" s="34"/>
      <c r="N193" s="34"/>
      <c r="O193" s="34"/>
      <c r="P193" s="34"/>
      <c r="Q193" s="34"/>
      <c r="R193" s="34"/>
      <c r="S193" s="34"/>
      <c r="T193" s="34"/>
      <c r="U193" s="34"/>
      <c r="V193" s="34"/>
      <c r="W193" s="34"/>
      <c r="X193" s="34"/>
      <c r="Y193" s="34"/>
      <c r="Z193" s="34"/>
      <c r="AA193" s="34"/>
      <c r="AB193" s="34"/>
      <c r="AC193" s="34"/>
      <c r="AD193" s="34"/>
      <c r="AE193" s="34"/>
      <c r="AF193" s="34"/>
      <c r="AG193" s="34"/>
      <c r="AH193" s="34"/>
      <c r="AI193" s="34"/>
      <c r="AJ193" s="34"/>
      <c r="AK193" s="34"/>
      <c r="AL193" s="34"/>
      <c r="AM193" s="34"/>
      <c r="AN193" s="34"/>
      <c r="AO193" s="34"/>
      <c r="AP193" s="34"/>
      <c r="AQ193" s="34"/>
      <c r="AR193" s="34"/>
      <c r="AS193" s="34"/>
      <c r="AT193" s="34"/>
      <c r="AU193" s="34"/>
      <c r="AV193" s="35"/>
      <c r="AW193" s="34"/>
      <c r="AX193" s="34"/>
      <c r="AY193" s="34"/>
      <c r="AZ193" s="34"/>
      <c r="BA193" s="34"/>
      <c r="BB193" s="34"/>
      <c r="BC193" s="34"/>
      <c r="BD193" s="34"/>
      <c r="BE193" s="34"/>
      <c r="BF193" s="34"/>
      <c r="BG193" s="34"/>
      <c r="BH193" s="34"/>
      <c r="BI193" s="34"/>
      <c r="BJ193" s="34"/>
      <c r="BK193" s="34"/>
      <c r="BL193" s="34"/>
      <c r="BM193" s="34"/>
      <c r="BN193" s="34"/>
      <c r="BO193" s="34"/>
      <c r="BP193" s="34"/>
      <c r="BQ193" s="34"/>
      <c r="BR193" s="34"/>
      <c r="BS193" s="34"/>
      <c r="BT193" s="34"/>
      <c r="BU193" s="34"/>
      <c r="BV193" s="34"/>
      <c r="BW193" s="34"/>
      <c r="BX193" s="34"/>
      <c r="BY193" s="34"/>
      <c r="BZ193" s="34"/>
      <c r="CA193" s="34"/>
      <c r="CB193" s="34"/>
      <c r="CC193" s="34"/>
      <c r="CD193" s="34"/>
      <c r="CE193" s="34"/>
      <c r="CF193" s="34"/>
      <c r="CG193" s="34"/>
      <c r="CH193" s="34"/>
      <c r="CI193" s="34"/>
      <c r="CJ193" s="34"/>
      <c r="CK193" s="34"/>
      <c r="CL193" s="34"/>
      <c r="CM193" s="34"/>
      <c r="CN193" s="34"/>
      <c r="CO193" s="34"/>
      <c r="CP193" s="34"/>
      <c r="CQ193" s="35"/>
    </row>
    <row r="194" spans="1:95">
      <c r="A194" s="36">
        <v>10</v>
      </c>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c r="AA194" s="29"/>
      <c r="AB194" s="29"/>
      <c r="AC194" s="29"/>
      <c r="AD194" s="29"/>
      <c r="AE194" s="29"/>
      <c r="AF194" s="29"/>
      <c r="AG194" s="29"/>
      <c r="AH194" s="29"/>
      <c r="AI194" s="29"/>
      <c r="AJ194" s="29"/>
      <c r="AK194" s="29"/>
      <c r="AL194" s="29"/>
      <c r="AM194" s="29"/>
      <c r="AN194" s="29"/>
      <c r="AO194" s="29"/>
      <c r="AP194" s="29"/>
      <c r="AQ194" s="29"/>
      <c r="AR194" s="29"/>
      <c r="AS194" s="29"/>
      <c r="AT194" s="29"/>
      <c r="AU194" s="29"/>
      <c r="AV194" s="30"/>
      <c r="AW194" s="29"/>
      <c r="AX194" s="29"/>
      <c r="AY194" s="29"/>
      <c r="AZ194" s="29"/>
      <c r="BA194" s="29"/>
      <c r="BB194" s="29"/>
      <c r="BC194" s="29"/>
      <c r="BD194" s="29"/>
      <c r="BE194" s="29"/>
      <c r="BF194" s="29"/>
      <c r="BG194" s="29"/>
      <c r="BH194" s="29"/>
      <c r="BI194" s="29"/>
      <c r="BJ194" s="29"/>
      <c r="BK194" s="29"/>
      <c r="BL194" s="29"/>
      <c r="BM194" s="29"/>
      <c r="BN194" s="29"/>
      <c r="BO194" s="29"/>
      <c r="BP194" s="29"/>
      <c r="BQ194" s="29"/>
      <c r="BR194" s="29"/>
      <c r="BS194" s="29"/>
      <c r="BT194" s="29"/>
      <c r="BU194" s="29"/>
      <c r="BV194" s="29"/>
      <c r="BW194" s="29"/>
      <c r="BX194" s="29"/>
      <c r="BY194" s="29"/>
      <c r="BZ194" s="29"/>
      <c r="CA194" s="29"/>
      <c r="CB194" s="29"/>
      <c r="CC194" s="29"/>
      <c r="CD194" s="29"/>
      <c r="CE194" s="29"/>
      <c r="CF194" s="29"/>
      <c r="CG194" s="29"/>
      <c r="CH194" s="29"/>
      <c r="CI194" s="29"/>
      <c r="CJ194" s="29"/>
      <c r="CK194" s="29"/>
      <c r="CL194" s="29"/>
      <c r="CM194" s="29"/>
      <c r="CN194" s="29"/>
      <c r="CO194" s="29"/>
      <c r="CP194" s="29"/>
      <c r="CQ194" s="30"/>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ht="158.65" customHeight="1">
      <c r="A212" s="33"/>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c r="Z212" s="34"/>
      <c r="AA212" s="34"/>
      <c r="AB212" s="34"/>
      <c r="AC212" s="34"/>
      <c r="AD212" s="34"/>
      <c r="AE212" s="34"/>
      <c r="AF212" s="34"/>
      <c r="AG212" s="34"/>
      <c r="AH212" s="34"/>
      <c r="AI212" s="34"/>
      <c r="AJ212" s="34"/>
      <c r="AK212" s="34"/>
      <c r="AL212" s="34"/>
      <c r="AM212" s="34"/>
      <c r="AN212" s="34"/>
      <c r="AO212" s="34"/>
      <c r="AP212" s="34"/>
      <c r="AQ212" s="34"/>
      <c r="AR212" s="34"/>
      <c r="AS212" s="34"/>
      <c r="AT212" s="34"/>
      <c r="AU212" s="34"/>
      <c r="AV212" s="35"/>
      <c r="AW212" s="34"/>
      <c r="AX212" s="34"/>
      <c r="AY212" s="34"/>
      <c r="AZ212" s="34"/>
      <c r="BA212" s="34"/>
      <c r="BB212" s="34"/>
      <c r="BC212" s="34"/>
      <c r="BD212" s="34"/>
      <c r="BE212" s="34"/>
      <c r="BF212" s="34"/>
      <c r="BG212" s="34"/>
      <c r="BH212" s="34"/>
      <c r="BI212" s="34"/>
      <c r="BJ212" s="34"/>
      <c r="BK212" s="34"/>
      <c r="BL212" s="34"/>
      <c r="BM212" s="34"/>
      <c r="BN212" s="34"/>
      <c r="BO212" s="34"/>
      <c r="BP212" s="34"/>
      <c r="BQ212" s="34"/>
      <c r="BR212" s="34"/>
      <c r="BS212" s="34"/>
      <c r="BT212" s="34"/>
      <c r="BU212" s="34"/>
      <c r="BV212" s="34"/>
      <c r="BW212" s="34"/>
      <c r="BX212" s="34"/>
      <c r="BY212" s="34"/>
      <c r="BZ212" s="34"/>
      <c r="CA212" s="34"/>
      <c r="CB212" s="34"/>
      <c r="CC212" s="34"/>
      <c r="CD212" s="34"/>
      <c r="CE212" s="34"/>
      <c r="CF212" s="34"/>
      <c r="CG212" s="34"/>
      <c r="CH212" s="34"/>
      <c r="CI212" s="34"/>
      <c r="CJ212" s="34"/>
      <c r="CK212" s="34"/>
      <c r="CL212" s="34"/>
      <c r="CM212" s="34"/>
      <c r="CN212" s="34"/>
      <c r="CO212" s="34"/>
      <c r="CP212" s="34"/>
      <c r="CQ212" s="35"/>
    </row>
    <row r="213" spans="1:95">
      <c r="A213" s="36">
        <v>11</v>
      </c>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c r="AE213" s="29"/>
      <c r="AF213" s="29"/>
      <c r="AG213" s="29"/>
      <c r="AH213" s="29"/>
      <c r="AI213" s="29"/>
      <c r="AJ213" s="29"/>
      <c r="AK213" s="29"/>
      <c r="AL213" s="29"/>
      <c r="AM213" s="29"/>
      <c r="AN213" s="29"/>
      <c r="AO213" s="29"/>
      <c r="AP213" s="29"/>
      <c r="AQ213" s="29"/>
      <c r="AR213" s="29"/>
      <c r="AS213" s="29"/>
      <c r="AT213" s="29"/>
      <c r="AU213" s="29"/>
      <c r="AV213" s="30"/>
      <c r="AW213" s="29"/>
      <c r="AX213" s="29"/>
      <c r="AY213" s="29"/>
      <c r="AZ213" s="29"/>
      <c r="BA213" s="29"/>
      <c r="BB213" s="29"/>
      <c r="BC213" s="29"/>
      <c r="BD213" s="29"/>
      <c r="BE213" s="29"/>
      <c r="BF213" s="29"/>
      <c r="BG213" s="29"/>
      <c r="BH213" s="29"/>
      <c r="BI213" s="29"/>
      <c r="BJ213" s="29"/>
      <c r="BK213" s="29"/>
      <c r="BL213" s="29"/>
      <c r="BM213" s="29"/>
      <c r="BN213" s="29"/>
      <c r="BO213" s="29"/>
      <c r="BP213" s="29"/>
      <c r="BQ213" s="29"/>
      <c r="BR213" s="29"/>
      <c r="BS213" s="29"/>
      <c r="BT213" s="29"/>
      <c r="BU213" s="29"/>
      <c r="BV213" s="29"/>
      <c r="BW213" s="29"/>
      <c r="BX213" s="29"/>
      <c r="BY213" s="29"/>
      <c r="BZ213" s="29"/>
      <c r="CA213" s="29"/>
      <c r="CB213" s="29"/>
      <c r="CC213" s="29"/>
      <c r="CD213" s="29"/>
      <c r="CE213" s="29"/>
      <c r="CF213" s="29"/>
      <c r="CG213" s="29"/>
      <c r="CH213" s="29"/>
      <c r="CI213" s="29"/>
      <c r="CJ213" s="29"/>
      <c r="CK213" s="29"/>
      <c r="CL213" s="29"/>
      <c r="CM213" s="29"/>
      <c r="CN213" s="29"/>
      <c r="CO213" s="29"/>
      <c r="CP213" s="29"/>
      <c r="CQ213" s="30"/>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ht="312" customHeight="1">
      <c r="A230" s="33"/>
      <c r="B230" s="34"/>
      <c r="C230" s="34"/>
      <c r="D230" s="34"/>
      <c r="E230" s="34"/>
      <c r="F230" s="34"/>
      <c r="G230" s="34"/>
      <c r="H230" s="34"/>
      <c r="I230" s="34"/>
      <c r="J230" s="34"/>
      <c r="K230" s="34"/>
      <c r="L230" s="34"/>
      <c r="M230" s="34"/>
      <c r="N230" s="34"/>
      <c r="O230" s="34"/>
      <c r="P230" s="34"/>
      <c r="Q230" s="34"/>
      <c r="R230" s="34"/>
      <c r="S230" s="34"/>
      <c r="T230" s="34"/>
      <c r="U230" s="34"/>
      <c r="V230" s="34"/>
      <c r="W230" s="34"/>
      <c r="X230" s="34"/>
      <c r="Y230" s="34"/>
      <c r="Z230" s="34"/>
      <c r="AA230" s="34"/>
      <c r="AB230" s="34"/>
      <c r="AC230" s="34"/>
      <c r="AD230" s="34"/>
      <c r="AE230" s="34"/>
      <c r="AF230" s="34"/>
      <c r="AG230" s="34"/>
      <c r="AH230" s="34"/>
      <c r="AI230" s="34"/>
      <c r="AJ230" s="34"/>
      <c r="AK230" s="34"/>
      <c r="AL230" s="34"/>
      <c r="AM230" s="34"/>
      <c r="AN230" s="34"/>
      <c r="AO230" s="34"/>
      <c r="AP230" s="34"/>
      <c r="AQ230" s="34"/>
      <c r="AR230" s="34"/>
      <c r="AS230" s="34"/>
      <c r="AT230" s="34"/>
      <c r="AU230" s="34"/>
      <c r="AV230" s="35"/>
      <c r="AW230" s="34"/>
      <c r="AX230" s="34"/>
      <c r="AY230" s="34"/>
      <c r="AZ230" s="34"/>
      <c r="BA230" s="34"/>
      <c r="BB230" s="34"/>
      <c r="BC230" s="34"/>
      <c r="BD230" s="34"/>
      <c r="BE230" s="34"/>
      <c r="BF230" s="34"/>
      <c r="BG230" s="34"/>
      <c r="BH230" s="34"/>
      <c r="BI230" s="34"/>
      <c r="BJ230" s="34"/>
      <c r="BK230" s="34"/>
      <c r="BL230" s="34"/>
      <c r="BM230" s="34"/>
      <c r="BN230" s="34"/>
      <c r="BO230" s="34"/>
      <c r="BP230" s="34"/>
      <c r="BQ230" s="34"/>
      <c r="BR230" s="34"/>
      <c r="BS230" s="34"/>
      <c r="BT230" s="34"/>
      <c r="BU230" s="34"/>
      <c r="BV230" s="34"/>
      <c r="BW230" s="34"/>
      <c r="BX230" s="34"/>
      <c r="BY230" s="34"/>
      <c r="BZ230" s="34"/>
      <c r="CA230" s="34"/>
      <c r="CB230" s="34"/>
      <c r="CC230" s="34"/>
      <c r="CD230" s="34"/>
      <c r="CE230" s="34"/>
      <c r="CF230" s="34"/>
      <c r="CG230" s="34"/>
      <c r="CH230" s="34"/>
      <c r="CI230" s="34"/>
      <c r="CJ230" s="34"/>
      <c r="CK230" s="34"/>
      <c r="CL230" s="34"/>
      <c r="CM230" s="34"/>
      <c r="CN230" s="34"/>
      <c r="CO230" s="34"/>
      <c r="CP230" s="34"/>
      <c r="CQ230" s="35"/>
    </row>
    <row r="231" spans="1:95">
      <c r="A231" s="36">
        <v>12</v>
      </c>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c r="AA231" s="29"/>
      <c r="AB231" s="29"/>
      <c r="AC231" s="29"/>
      <c r="AD231" s="29"/>
      <c r="AE231" s="29"/>
      <c r="AF231" s="29"/>
      <c r="AG231" s="29"/>
      <c r="AH231" s="29"/>
      <c r="AI231" s="29"/>
      <c r="AJ231" s="29"/>
      <c r="AK231" s="29"/>
      <c r="AL231" s="29"/>
      <c r="AM231" s="29"/>
      <c r="AN231" s="29"/>
      <c r="AO231" s="29"/>
      <c r="AP231" s="29"/>
      <c r="AQ231" s="29"/>
      <c r="AR231" s="29"/>
      <c r="AS231" s="29"/>
      <c r="AT231" s="29"/>
      <c r="AU231" s="29"/>
      <c r="AV231" s="30"/>
      <c r="AW231" s="29"/>
      <c r="AX231" s="29"/>
      <c r="AY231" s="29"/>
      <c r="AZ231" s="29"/>
      <c r="BA231" s="29"/>
      <c r="BB231" s="29"/>
      <c r="BC231" s="29"/>
      <c r="BD231" s="29"/>
      <c r="BE231" s="29"/>
      <c r="BF231" s="29"/>
      <c r="BG231" s="29"/>
      <c r="BH231" s="29"/>
      <c r="BI231" s="29"/>
      <c r="BJ231" s="29"/>
      <c r="BK231" s="29"/>
      <c r="BL231" s="29"/>
      <c r="BM231" s="29"/>
      <c r="BN231" s="29"/>
      <c r="BO231" s="29"/>
      <c r="BP231" s="29"/>
      <c r="BQ231" s="29"/>
      <c r="BR231" s="29"/>
      <c r="BS231" s="29"/>
      <c r="BT231" s="29"/>
      <c r="BU231" s="29"/>
      <c r="BV231" s="29"/>
      <c r="BW231" s="29"/>
      <c r="BX231" s="29"/>
      <c r="BY231" s="29"/>
      <c r="BZ231" s="29"/>
      <c r="CA231" s="29"/>
      <c r="CB231" s="29"/>
      <c r="CC231" s="29"/>
      <c r="CD231" s="29"/>
      <c r="CE231" s="29"/>
      <c r="CF231" s="29"/>
      <c r="CG231" s="29"/>
      <c r="CH231" s="29"/>
      <c r="CI231" s="29"/>
      <c r="CJ231" s="29"/>
      <c r="CK231" s="29"/>
      <c r="CL231" s="29"/>
      <c r="CM231" s="29"/>
      <c r="CN231" s="29"/>
      <c r="CO231" s="29"/>
      <c r="CP231" s="29"/>
      <c r="CQ231" s="30"/>
    </row>
    <row r="232" spans="1:95">
      <c r="A232" s="31"/>
      <c r="AV232" s="32"/>
      <c r="AX232" s="64" t="s">
        <v>199</v>
      </c>
      <c r="AY232" s="64"/>
      <c r="AZ232" s="64"/>
      <c r="BA232" s="64"/>
      <c r="BB232" s="64"/>
      <c r="BC232" s="64"/>
      <c r="BD232" s="64"/>
      <c r="BE232" s="64"/>
      <c r="BF232" s="64"/>
      <c r="BG232" s="64"/>
      <c r="BH232" s="64"/>
      <c r="BI232" s="64"/>
      <c r="BJ232" s="64"/>
      <c r="CQ232" s="32"/>
    </row>
    <row r="233" spans="1:95">
      <c r="A233" s="31"/>
      <c r="AV233" s="32"/>
      <c r="AX233" s="64" t="s">
        <v>200</v>
      </c>
      <c r="AY233" s="64"/>
      <c r="AZ233" s="64"/>
      <c r="BA233" s="64"/>
      <c r="BB233" s="64"/>
      <c r="BC233" s="64"/>
      <c r="BD233" s="64"/>
      <c r="BE233" s="64"/>
      <c r="BF233" s="64"/>
      <c r="BG233" s="64"/>
      <c r="BH233" s="64"/>
      <c r="BI233" s="64"/>
      <c r="BJ233" s="64"/>
      <c r="CQ233" s="32"/>
    </row>
    <row r="234" spans="1:95">
      <c r="A234" s="31"/>
      <c r="AV234" s="32"/>
      <c r="AX234" s="64" t="s">
        <v>201</v>
      </c>
      <c r="AY234" s="64"/>
      <c r="AZ234" s="64"/>
      <c r="BA234" s="64"/>
      <c r="BB234" s="64"/>
      <c r="BC234" s="64"/>
      <c r="BD234" s="64"/>
      <c r="BE234" s="64"/>
      <c r="BF234" s="64"/>
      <c r="BG234" s="64"/>
      <c r="BH234" s="64"/>
      <c r="BI234" s="64"/>
      <c r="BJ234" s="64"/>
      <c r="CQ234" s="32"/>
    </row>
    <row r="235" spans="1:95">
      <c r="A235" s="31"/>
      <c r="AV235" s="32"/>
      <c r="AX235" s="64" t="s">
        <v>202</v>
      </c>
      <c r="AY235" s="64"/>
      <c r="AZ235" s="64"/>
      <c r="BA235" s="64"/>
      <c r="BB235" s="64"/>
      <c r="BC235" s="64"/>
      <c r="BD235" s="64"/>
      <c r="BE235" s="64"/>
      <c r="BF235" s="64"/>
      <c r="BG235" s="64"/>
      <c r="BH235" s="64"/>
      <c r="BI235" s="64"/>
      <c r="BJ235" s="64"/>
      <c r="CQ235" s="32"/>
    </row>
    <row r="236" spans="1:95">
      <c r="A236" s="31"/>
      <c r="AV236" s="32"/>
      <c r="AX236" s="64" t="s">
        <v>203</v>
      </c>
      <c r="AY236" s="64"/>
      <c r="AZ236" s="64"/>
      <c r="BA236" s="64"/>
      <c r="BB236" s="64"/>
      <c r="BC236" s="64"/>
      <c r="BD236" s="64"/>
      <c r="BE236" s="64"/>
      <c r="BF236" s="64"/>
      <c r="BG236" s="64"/>
      <c r="BH236" s="64"/>
      <c r="BI236" s="64"/>
      <c r="BJ236" s="64"/>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ht="247.5" customHeight="1">
      <c r="A247" s="31"/>
      <c r="AV247" s="32"/>
      <c r="CQ247" s="32"/>
    </row>
    <row r="248" spans="1:95" ht="387.65" customHeight="1">
      <c r="A248" s="33"/>
      <c r="B248" s="34"/>
      <c r="C248" s="34"/>
      <c r="D248" s="34"/>
      <c r="E248" s="34"/>
      <c r="F248" s="34"/>
      <c r="G248" s="34"/>
      <c r="H248" s="34"/>
      <c r="I248" s="34"/>
      <c r="J248" s="34"/>
      <c r="K248" s="34"/>
      <c r="L248" s="34"/>
      <c r="M248" s="34"/>
      <c r="N248" s="34"/>
      <c r="O248" s="34"/>
      <c r="P248" s="34"/>
      <c r="Q248" s="34"/>
      <c r="R248" s="34"/>
      <c r="S248" s="34"/>
      <c r="T248" s="34"/>
      <c r="U248" s="34"/>
      <c r="V248" s="34"/>
      <c r="W248" s="34"/>
      <c r="X248" s="34"/>
      <c r="Y248" s="34"/>
      <c r="Z248" s="34"/>
      <c r="AA248" s="34"/>
      <c r="AB248" s="34"/>
      <c r="AC248" s="34"/>
      <c r="AD248" s="34"/>
      <c r="AE248" s="34"/>
      <c r="AF248" s="34"/>
      <c r="AG248" s="34"/>
      <c r="AH248" s="34"/>
      <c r="AI248" s="34"/>
      <c r="AJ248" s="34"/>
      <c r="AK248" s="34"/>
      <c r="AL248" s="34"/>
      <c r="AM248" s="34"/>
      <c r="AN248" s="34"/>
      <c r="AO248" s="34"/>
      <c r="AP248" s="34"/>
      <c r="AQ248" s="34"/>
      <c r="AR248" s="34"/>
      <c r="AS248" s="34"/>
      <c r="AT248" s="34"/>
      <c r="AU248" s="34"/>
      <c r="AV248" s="35"/>
      <c r="AW248" s="34"/>
      <c r="AX248" s="34"/>
      <c r="AY248" s="34"/>
      <c r="AZ248" s="34"/>
      <c r="BA248" s="34"/>
      <c r="BB248" s="34"/>
      <c r="BC248" s="34"/>
      <c r="BD248" s="34"/>
      <c r="BE248" s="34"/>
      <c r="BF248" s="34"/>
      <c r="BG248" s="34"/>
      <c r="BH248" s="34"/>
      <c r="BI248" s="34"/>
      <c r="BJ248" s="34"/>
      <c r="BK248" s="34"/>
      <c r="BL248" s="34"/>
      <c r="BM248" s="34"/>
      <c r="BN248" s="34"/>
      <c r="BO248" s="34"/>
      <c r="BP248" s="34"/>
      <c r="BQ248" s="34"/>
      <c r="BR248" s="34"/>
      <c r="BS248" s="34"/>
      <c r="BT248" s="34"/>
      <c r="BU248" s="34"/>
      <c r="BV248" s="34"/>
      <c r="BW248" s="34"/>
      <c r="BX248" s="34"/>
      <c r="BY248" s="34"/>
      <c r="BZ248" s="34"/>
      <c r="CA248" s="34"/>
      <c r="CB248" s="34"/>
      <c r="CC248" s="34"/>
      <c r="CD248" s="34"/>
      <c r="CE248" s="34"/>
      <c r="CF248" s="34"/>
      <c r="CG248" s="34"/>
      <c r="CH248" s="34"/>
      <c r="CI248" s="34"/>
      <c r="CJ248" s="34"/>
      <c r="CK248" s="34"/>
      <c r="CL248" s="34"/>
      <c r="CM248" s="34"/>
      <c r="CN248" s="34"/>
      <c r="CO248" s="34"/>
      <c r="CP248" s="34"/>
      <c r="CQ248" s="35"/>
    </row>
    <row r="249" spans="1:95">
      <c r="A249" s="36">
        <v>13</v>
      </c>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c r="AA249" s="29"/>
      <c r="AB249" s="29"/>
      <c r="AC249" s="29"/>
      <c r="AD249" s="29"/>
      <c r="AE249" s="29"/>
      <c r="AF249" s="29"/>
      <c r="AG249" s="29"/>
      <c r="AH249" s="29"/>
      <c r="AI249" s="29"/>
      <c r="AJ249" s="29"/>
      <c r="AK249" s="29"/>
      <c r="AL249" s="29"/>
      <c r="AM249" s="29"/>
      <c r="AN249" s="29"/>
      <c r="AO249" s="29"/>
      <c r="AP249" s="29"/>
      <c r="AQ249" s="29"/>
      <c r="AR249" s="29"/>
      <c r="AS249" s="29"/>
      <c r="AT249" s="29"/>
      <c r="AU249" s="29"/>
      <c r="AV249" s="30"/>
      <c r="AW249" s="29"/>
      <c r="AX249" s="29"/>
      <c r="AY249" s="29"/>
      <c r="AZ249" s="29"/>
      <c r="BA249" s="29"/>
      <c r="BB249" s="29"/>
      <c r="BC249" s="29"/>
      <c r="BD249" s="29"/>
      <c r="BE249" s="29"/>
      <c r="BF249" s="29"/>
      <c r="BG249" s="29"/>
      <c r="BH249" s="29"/>
      <c r="BI249" s="29"/>
      <c r="BJ249" s="29"/>
      <c r="BK249" s="29"/>
      <c r="BL249" s="29"/>
      <c r="BM249" s="29"/>
      <c r="BN249" s="29"/>
      <c r="BO249" s="29"/>
      <c r="BP249" s="29"/>
      <c r="BQ249" s="29"/>
      <c r="BR249" s="29"/>
      <c r="BS249" s="29"/>
      <c r="BT249" s="29"/>
      <c r="BU249" s="29"/>
      <c r="BV249" s="29"/>
      <c r="BW249" s="29"/>
      <c r="BX249" s="29"/>
      <c r="BY249" s="29"/>
      <c r="BZ249" s="29"/>
      <c r="CA249" s="29"/>
      <c r="CB249" s="29"/>
      <c r="CC249" s="29"/>
      <c r="CD249" s="29"/>
      <c r="CE249" s="29"/>
      <c r="CF249" s="29"/>
      <c r="CG249" s="29"/>
      <c r="CH249" s="29"/>
      <c r="CI249" s="29"/>
      <c r="CJ249" s="29"/>
      <c r="CK249" s="29"/>
      <c r="CL249" s="29"/>
      <c r="CM249" s="29"/>
      <c r="CN249" s="29"/>
      <c r="CO249" s="29"/>
      <c r="CP249" s="29"/>
      <c r="CQ249" s="30"/>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3"/>
      <c r="B264" s="34"/>
      <c r="C264" s="34"/>
      <c r="D264" s="34"/>
      <c r="E264" s="34"/>
      <c r="F264" s="34"/>
      <c r="G264" s="34"/>
      <c r="H264" s="34"/>
      <c r="I264" s="34"/>
      <c r="J264" s="34"/>
      <c r="K264" s="34"/>
      <c r="L264" s="34"/>
      <c r="M264" s="34"/>
      <c r="N264" s="34"/>
      <c r="O264" s="34"/>
      <c r="P264" s="34"/>
      <c r="Q264" s="34"/>
      <c r="R264" s="34"/>
      <c r="S264" s="34"/>
      <c r="T264" s="34"/>
      <c r="U264" s="34"/>
      <c r="V264" s="34"/>
      <c r="W264" s="34"/>
      <c r="X264" s="34"/>
      <c r="Y264" s="34"/>
      <c r="Z264" s="34"/>
      <c r="AA264" s="34"/>
      <c r="AB264" s="34"/>
      <c r="AC264" s="34"/>
      <c r="AD264" s="34"/>
      <c r="AE264" s="34"/>
      <c r="AF264" s="34"/>
      <c r="AG264" s="34"/>
      <c r="AH264" s="34"/>
      <c r="AI264" s="34"/>
      <c r="AJ264" s="34"/>
      <c r="AK264" s="34"/>
      <c r="AL264" s="34"/>
      <c r="AM264" s="34"/>
      <c r="AN264" s="34"/>
      <c r="AO264" s="34"/>
      <c r="AP264" s="34"/>
      <c r="AQ264" s="34"/>
      <c r="AR264" s="34"/>
      <c r="AS264" s="34"/>
      <c r="AT264" s="34"/>
      <c r="AU264" s="34"/>
      <c r="AV264" s="35"/>
      <c r="AW264" s="34"/>
      <c r="AX264" s="34"/>
      <c r="AY264" s="34"/>
      <c r="AZ264" s="34"/>
      <c r="BA264" s="34"/>
      <c r="BB264" s="34"/>
      <c r="BC264" s="34"/>
      <c r="BD264" s="34"/>
      <c r="BE264" s="34"/>
      <c r="BF264" s="34"/>
      <c r="BG264" s="34"/>
      <c r="BH264" s="34"/>
      <c r="BI264" s="34"/>
      <c r="BJ264" s="34"/>
      <c r="BK264" s="34"/>
      <c r="BL264" s="34"/>
      <c r="BM264" s="34"/>
      <c r="BN264" s="34"/>
      <c r="BO264" s="34"/>
      <c r="BP264" s="34"/>
      <c r="BQ264" s="34"/>
      <c r="BR264" s="34"/>
      <c r="BS264" s="34"/>
      <c r="BT264" s="34"/>
      <c r="BU264" s="34"/>
      <c r="BV264" s="34"/>
      <c r="BW264" s="34"/>
      <c r="BX264" s="34"/>
      <c r="BY264" s="34"/>
      <c r="BZ264" s="34"/>
      <c r="CA264" s="34"/>
      <c r="CB264" s="34"/>
      <c r="CC264" s="34"/>
      <c r="CD264" s="34"/>
      <c r="CE264" s="34"/>
      <c r="CF264" s="34"/>
      <c r="CG264" s="34"/>
      <c r="CH264" s="34"/>
      <c r="CI264" s="34"/>
      <c r="CJ264" s="34"/>
      <c r="CK264" s="34"/>
      <c r="CL264" s="34"/>
      <c r="CM264" s="34"/>
      <c r="CN264" s="34"/>
      <c r="CO264" s="34"/>
      <c r="CP264" s="34"/>
      <c r="CQ264" s="35"/>
    </row>
    <row r="265" spans="1:95">
      <c r="A265" s="36">
        <v>14</v>
      </c>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c r="AA265" s="29"/>
      <c r="AB265" s="29"/>
      <c r="AC265" s="29"/>
      <c r="AD265" s="29"/>
      <c r="AE265" s="29"/>
      <c r="AF265" s="29"/>
      <c r="AG265" s="29"/>
      <c r="AH265" s="29"/>
      <c r="AI265" s="29"/>
      <c r="AJ265" s="29"/>
      <c r="AK265" s="29"/>
      <c r="AL265" s="29"/>
      <c r="AM265" s="29"/>
      <c r="AN265" s="29"/>
      <c r="AO265" s="29"/>
      <c r="AP265" s="29"/>
      <c r="AQ265" s="29"/>
      <c r="AR265" s="29"/>
      <c r="AS265" s="29"/>
      <c r="AT265" s="29"/>
      <c r="AU265" s="29"/>
      <c r="AV265" s="30"/>
      <c r="AW265" s="29"/>
      <c r="AX265" s="29"/>
      <c r="AY265" s="29"/>
      <c r="AZ265" s="29"/>
      <c r="BA265" s="29"/>
      <c r="BB265" s="29"/>
      <c r="BC265" s="29"/>
      <c r="BD265" s="29"/>
      <c r="BE265" s="29"/>
      <c r="BF265" s="29"/>
      <c r="BG265" s="29"/>
      <c r="BH265" s="29"/>
      <c r="BI265" s="29"/>
      <c r="BJ265" s="29"/>
      <c r="BK265" s="29"/>
      <c r="BL265" s="29"/>
      <c r="BM265" s="29"/>
      <c r="BN265" s="29"/>
      <c r="BO265" s="29"/>
      <c r="BP265" s="29"/>
      <c r="BQ265" s="29"/>
      <c r="BR265" s="29"/>
      <c r="BS265" s="29"/>
      <c r="BT265" s="29"/>
      <c r="BU265" s="29"/>
      <c r="BV265" s="29"/>
      <c r="BW265" s="29"/>
      <c r="BX265" s="29"/>
      <c r="BY265" s="29"/>
      <c r="BZ265" s="29"/>
      <c r="CA265" s="29"/>
      <c r="CB265" s="29"/>
      <c r="CC265" s="29"/>
      <c r="CD265" s="29"/>
      <c r="CE265" s="29"/>
      <c r="CF265" s="29"/>
      <c r="CG265" s="29"/>
      <c r="CH265" s="29"/>
      <c r="CI265" s="29"/>
      <c r="CJ265" s="29"/>
      <c r="CK265" s="29"/>
      <c r="CL265" s="29"/>
      <c r="CM265" s="29"/>
      <c r="CN265" s="29"/>
      <c r="CO265" s="29"/>
      <c r="CP265" s="29"/>
      <c r="CQ265" s="30"/>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ht="96" customHeight="1">
      <c r="A282" s="33"/>
      <c r="B282" s="34"/>
      <c r="C282" s="34"/>
      <c r="D282" s="34"/>
      <c r="E282" s="34"/>
      <c r="F282" s="34"/>
      <c r="G282" s="34"/>
      <c r="H282" s="34"/>
      <c r="I282" s="34"/>
      <c r="J282" s="34"/>
      <c r="K282" s="34"/>
      <c r="L282" s="34"/>
      <c r="M282" s="34"/>
      <c r="N282" s="34"/>
      <c r="O282" s="34"/>
      <c r="P282" s="34"/>
      <c r="Q282" s="34"/>
      <c r="R282" s="34"/>
      <c r="S282" s="34"/>
      <c r="T282" s="34"/>
      <c r="U282" s="34"/>
      <c r="V282" s="34"/>
      <c r="W282" s="34"/>
      <c r="X282" s="34"/>
      <c r="Y282" s="34"/>
      <c r="Z282" s="34"/>
      <c r="AA282" s="34"/>
      <c r="AB282" s="34"/>
      <c r="AC282" s="34"/>
      <c r="AD282" s="34"/>
      <c r="AE282" s="34"/>
      <c r="AF282" s="34"/>
      <c r="AG282" s="34"/>
      <c r="AH282" s="34"/>
      <c r="AI282" s="34"/>
      <c r="AJ282" s="34"/>
      <c r="AK282" s="34"/>
      <c r="AL282" s="34"/>
      <c r="AM282" s="34"/>
      <c r="AN282" s="34"/>
      <c r="AO282" s="34"/>
      <c r="AP282" s="34"/>
      <c r="AQ282" s="34"/>
      <c r="AR282" s="34"/>
      <c r="AS282" s="34"/>
      <c r="AT282" s="34"/>
      <c r="AU282" s="34"/>
      <c r="AV282" s="35"/>
      <c r="AW282" s="34"/>
      <c r="AX282" s="34"/>
      <c r="AY282" s="34"/>
      <c r="AZ282" s="34"/>
      <c r="BA282" s="34"/>
      <c r="BB282" s="34"/>
      <c r="BC282" s="34"/>
      <c r="BD282" s="34"/>
      <c r="BE282" s="34"/>
      <c r="BF282" s="34"/>
      <c r="BG282" s="34"/>
      <c r="BH282" s="34"/>
      <c r="BI282" s="34"/>
      <c r="BJ282" s="34"/>
      <c r="BK282" s="34"/>
      <c r="BL282" s="34"/>
      <c r="BM282" s="34"/>
      <c r="BN282" s="34"/>
      <c r="BO282" s="34"/>
      <c r="BP282" s="34"/>
      <c r="BQ282" s="34"/>
      <c r="BR282" s="34"/>
      <c r="BS282" s="34"/>
      <c r="BT282" s="34"/>
      <c r="BU282" s="34"/>
      <c r="BV282" s="34"/>
      <c r="BW282" s="34"/>
      <c r="BX282" s="34"/>
      <c r="BY282" s="34"/>
      <c r="BZ282" s="34"/>
      <c r="CA282" s="34"/>
      <c r="CB282" s="34"/>
      <c r="CC282" s="34"/>
      <c r="CD282" s="34"/>
      <c r="CE282" s="34"/>
      <c r="CF282" s="34"/>
      <c r="CG282" s="34"/>
      <c r="CH282" s="34"/>
      <c r="CI282" s="34"/>
      <c r="CJ282" s="34"/>
      <c r="CK282" s="34"/>
      <c r="CL282" s="34"/>
      <c r="CM282" s="34"/>
      <c r="CN282" s="34"/>
      <c r="CO282" s="34"/>
      <c r="CP282" s="34"/>
      <c r="CQ282" s="35"/>
    </row>
    <row r="283" spans="1:95">
      <c r="A283" s="36">
        <v>15</v>
      </c>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c r="AA283" s="29"/>
      <c r="AB283" s="29"/>
      <c r="AC283" s="29"/>
      <c r="AD283" s="29"/>
      <c r="AE283" s="29"/>
      <c r="AF283" s="29"/>
      <c r="AG283" s="29"/>
      <c r="AH283" s="29"/>
      <c r="AI283" s="29"/>
      <c r="AJ283" s="29"/>
      <c r="AK283" s="29"/>
      <c r="AL283" s="29"/>
      <c r="AM283" s="29"/>
      <c r="AN283" s="29"/>
      <c r="AO283" s="29"/>
      <c r="AP283" s="29"/>
      <c r="AQ283" s="29"/>
      <c r="AR283" s="29"/>
      <c r="AS283" s="29"/>
      <c r="AT283" s="29"/>
      <c r="AU283" s="29"/>
      <c r="AV283" s="30"/>
      <c r="AW283" s="29"/>
      <c r="AX283" s="29"/>
      <c r="AY283" s="29"/>
      <c r="AZ283" s="29"/>
      <c r="BA283" s="29"/>
      <c r="BB283" s="29"/>
      <c r="BC283" s="29"/>
      <c r="BD283" s="29"/>
      <c r="BE283" s="29"/>
      <c r="BF283" s="29"/>
      <c r="BG283" s="29"/>
      <c r="BH283" s="29"/>
      <c r="BI283" s="29"/>
      <c r="BJ283" s="29"/>
      <c r="BK283" s="29"/>
      <c r="BL283" s="29"/>
      <c r="BM283" s="29"/>
      <c r="BN283" s="29"/>
      <c r="BO283" s="29"/>
      <c r="BP283" s="29"/>
      <c r="BQ283" s="29"/>
      <c r="BR283" s="29"/>
      <c r="BS283" s="29"/>
      <c r="BT283" s="29"/>
      <c r="BU283" s="29"/>
      <c r="BV283" s="29"/>
      <c r="BW283" s="29"/>
      <c r="BX283" s="29"/>
      <c r="BY283" s="29"/>
      <c r="BZ283" s="29"/>
      <c r="CA283" s="29"/>
      <c r="CB283" s="29"/>
      <c r="CC283" s="29"/>
      <c r="CD283" s="29"/>
      <c r="CE283" s="29"/>
      <c r="CF283" s="29"/>
      <c r="CG283" s="29"/>
      <c r="CH283" s="29"/>
      <c r="CI283" s="29"/>
      <c r="CJ283" s="29"/>
      <c r="CK283" s="29"/>
      <c r="CL283" s="29"/>
      <c r="CM283" s="29"/>
      <c r="CN283" s="29"/>
      <c r="CO283" s="29"/>
      <c r="CP283" s="29"/>
      <c r="CQ283" s="30"/>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ht="144" customHeight="1">
      <c r="A299" s="31"/>
      <c r="AV299" s="32"/>
      <c r="CQ299" s="32"/>
    </row>
    <row r="300" spans="1:95" ht="373.15" customHeight="1">
      <c r="A300" s="31"/>
      <c r="AV300" s="32"/>
      <c r="CQ300" s="32"/>
    </row>
    <row r="301" spans="1:95">
      <c r="A301" s="75">
        <v>16</v>
      </c>
      <c r="B301" s="68"/>
      <c r="C301" s="69"/>
      <c r="D301" s="69"/>
      <c r="E301" s="69"/>
      <c r="F301" s="69"/>
      <c r="G301" s="69"/>
      <c r="H301" s="69"/>
      <c r="I301" s="69"/>
      <c r="J301" s="69"/>
      <c r="K301" s="69"/>
      <c r="L301" s="69"/>
      <c r="M301" s="69"/>
      <c r="N301" s="69"/>
      <c r="O301" s="69"/>
      <c r="P301" s="69"/>
      <c r="Q301" s="69"/>
      <c r="R301" s="69"/>
      <c r="S301" s="69"/>
      <c r="T301" s="69"/>
      <c r="U301" s="69"/>
      <c r="V301" s="69"/>
      <c r="W301" s="69"/>
      <c r="X301" s="69"/>
      <c r="Y301" s="69"/>
      <c r="Z301" s="69"/>
      <c r="AA301" s="69"/>
      <c r="AB301" s="69"/>
      <c r="AC301" s="69"/>
      <c r="AD301" s="69"/>
      <c r="AE301" s="69"/>
      <c r="AF301" s="69"/>
      <c r="AG301" s="69"/>
      <c r="AH301" s="69"/>
      <c r="AI301" s="69"/>
      <c r="AJ301" s="69"/>
      <c r="AK301" s="69"/>
      <c r="AL301" s="69"/>
      <c r="AM301" s="69"/>
      <c r="AN301" s="69"/>
      <c r="AO301" s="69"/>
      <c r="AP301" s="69"/>
      <c r="AQ301" s="69"/>
      <c r="AR301" s="69"/>
      <c r="AS301" s="69"/>
      <c r="AT301" s="69"/>
      <c r="AU301" s="69"/>
      <c r="AV301" s="69"/>
      <c r="AW301" s="68"/>
      <c r="AX301" s="69"/>
      <c r="AY301" s="69"/>
      <c r="AZ301" s="69"/>
      <c r="BA301" s="69"/>
      <c r="BB301" s="69"/>
      <c r="BC301" s="69"/>
      <c r="BD301" s="69"/>
      <c r="BE301" s="69"/>
      <c r="BF301" s="69"/>
      <c r="BG301" s="69"/>
      <c r="BH301" s="69"/>
      <c r="BI301" s="69"/>
      <c r="BJ301" s="69"/>
      <c r="BK301" s="69"/>
      <c r="BL301" s="69"/>
      <c r="BM301" s="69"/>
      <c r="BN301" s="69"/>
      <c r="BO301" s="69"/>
      <c r="BP301" s="69"/>
      <c r="BQ301" s="69"/>
      <c r="BR301" s="69"/>
      <c r="BS301" s="69"/>
      <c r="BT301" s="69"/>
      <c r="BU301" s="69"/>
      <c r="BV301" s="69"/>
      <c r="BW301" s="69"/>
      <c r="BX301" s="69"/>
      <c r="BY301" s="69"/>
      <c r="BZ301" s="69"/>
      <c r="CA301" s="69"/>
      <c r="CB301" s="69"/>
      <c r="CC301" s="69"/>
      <c r="CD301" s="69"/>
      <c r="CE301" s="69"/>
      <c r="CF301" s="69"/>
      <c r="CG301" s="69"/>
      <c r="CH301" s="69"/>
      <c r="CI301" s="69"/>
      <c r="CJ301" s="69"/>
      <c r="CK301" s="69"/>
      <c r="CL301" s="69"/>
      <c r="CM301" s="69"/>
      <c r="CN301" s="69"/>
      <c r="CO301" s="69"/>
      <c r="CP301" s="69"/>
      <c r="CQ301" s="70"/>
    </row>
    <row r="302" spans="1:95">
      <c r="A302" s="76"/>
      <c r="B302" s="71"/>
      <c r="AW302" s="71"/>
      <c r="CQ302" s="72"/>
    </row>
    <row r="303" spans="1:95">
      <c r="A303" s="76"/>
      <c r="B303" s="71"/>
      <c r="AW303" s="71"/>
      <c r="CQ303" s="72"/>
    </row>
    <row r="304" spans="1:95">
      <c r="A304" s="76"/>
      <c r="B304" s="71"/>
      <c r="AW304" s="71"/>
      <c r="CQ304" s="72"/>
    </row>
    <row r="305" spans="1:95">
      <c r="A305" s="76"/>
      <c r="B305" s="71"/>
      <c r="AW305" s="71"/>
      <c r="CQ305" s="72"/>
    </row>
    <row r="306" spans="1:95">
      <c r="A306" s="76"/>
      <c r="B306" s="71"/>
      <c r="AW306" s="71"/>
      <c r="CQ306" s="72"/>
    </row>
    <row r="307" spans="1:95">
      <c r="A307" s="76"/>
      <c r="B307" s="71"/>
      <c r="AW307" s="71"/>
      <c r="CQ307" s="72"/>
    </row>
    <row r="308" spans="1:95">
      <c r="A308" s="76"/>
      <c r="B308" s="71"/>
      <c r="AW308" s="71"/>
      <c r="CQ308" s="72"/>
    </row>
    <row r="309" spans="1:95">
      <c r="A309" s="76"/>
      <c r="B309" s="71"/>
      <c r="AW309" s="71"/>
      <c r="CQ309" s="72"/>
    </row>
    <row r="310" spans="1:95">
      <c r="A310" s="76"/>
      <c r="B310" s="71"/>
      <c r="AW310" s="71"/>
      <c r="CQ310" s="72"/>
    </row>
    <row r="311" spans="1:95">
      <c r="A311" s="76"/>
      <c r="B311" s="71"/>
      <c r="AW311" s="71"/>
      <c r="CQ311" s="72"/>
    </row>
    <row r="312" spans="1:95">
      <c r="A312" s="76"/>
      <c r="B312" s="71"/>
      <c r="AW312" s="71"/>
      <c r="CQ312" s="72"/>
    </row>
    <row r="313" spans="1:95">
      <c r="A313" s="76"/>
      <c r="B313" s="71"/>
      <c r="AW313" s="71"/>
      <c r="CQ313" s="72"/>
    </row>
    <row r="314" spans="1:95">
      <c r="A314" s="76"/>
      <c r="B314" s="71"/>
      <c r="AW314" s="71"/>
      <c r="CQ314" s="72"/>
    </row>
    <row r="315" spans="1:95">
      <c r="A315" s="76"/>
      <c r="B315" s="71"/>
      <c r="AW315" s="71"/>
      <c r="CQ315" s="72"/>
    </row>
    <row r="316" spans="1:95">
      <c r="A316" s="76"/>
      <c r="B316" s="71"/>
      <c r="AW316" s="71"/>
      <c r="CQ316" s="72"/>
    </row>
    <row r="317" spans="1:95">
      <c r="A317" s="76"/>
      <c r="B317" s="71"/>
      <c r="AW317" s="71"/>
      <c r="CQ317" s="72"/>
    </row>
    <row r="318" spans="1:95">
      <c r="A318" s="76"/>
      <c r="B318" s="71"/>
      <c r="AW318" s="71"/>
      <c r="CQ318" s="72"/>
    </row>
    <row r="319" spans="1:95">
      <c r="A319" s="76"/>
      <c r="B319" s="71"/>
      <c r="AW319" s="71"/>
      <c r="CQ319" s="72"/>
    </row>
    <row r="320" spans="1:95">
      <c r="A320" s="76"/>
      <c r="B320" s="71"/>
      <c r="AW320" s="71"/>
      <c r="CQ320" s="72"/>
    </row>
    <row r="321" spans="1:95">
      <c r="A321" s="76"/>
      <c r="B321" s="71"/>
      <c r="AW321" s="71"/>
      <c r="CQ321" s="72"/>
    </row>
    <row r="322" spans="1:95">
      <c r="A322" s="76"/>
      <c r="B322" s="71"/>
      <c r="AW322" s="71"/>
      <c r="CQ322" s="72"/>
    </row>
    <row r="323" spans="1:95">
      <c r="A323" s="76"/>
      <c r="B323" s="71"/>
      <c r="AW323" s="71"/>
      <c r="CQ323" s="72"/>
    </row>
    <row r="324" spans="1:95">
      <c r="A324" s="76"/>
      <c r="B324" s="71"/>
      <c r="AW324" s="71"/>
      <c r="CQ324" s="72"/>
    </row>
    <row r="325" spans="1:95">
      <c r="A325" s="76"/>
      <c r="B325" s="71"/>
      <c r="AW325" s="71"/>
      <c r="CQ325" s="72"/>
    </row>
    <row r="326" spans="1:95">
      <c r="A326" s="76"/>
      <c r="B326" s="71"/>
      <c r="AW326" s="71"/>
      <c r="CQ326" s="72"/>
    </row>
    <row r="327" spans="1:95">
      <c r="A327" s="76"/>
      <c r="B327" s="71"/>
      <c r="AW327" s="71"/>
      <c r="CQ327" s="72"/>
    </row>
    <row r="328" spans="1:95">
      <c r="A328" s="76"/>
      <c r="B328" s="71"/>
      <c r="AW328" s="71"/>
      <c r="CQ328" s="72"/>
    </row>
    <row r="329" spans="1:95">
      <c r="A329" s="76"/>
      <c r="B329" s="71"/>
      <c r="AW329" s="71"/>
      <c r="CQ329" s="72"/>
    </row>
    <row r="330" spans="1:95">
      <c r="A330" s="76"/>
      <c r="B330" s="71"/>
      <c r="AW330" s="71"/>
      <c r="CQ330" s="72"/>
    </row>
    <row r="331" spans="1:95">
      <c r="A331" s="76"/>
      <c r="B331" s="71"/>
      <c r="AW331" s="71"/>
      <c r="CQ331" s="72"/>
    </row>
    <row r="332" spans="1:95">
      <c r="A332" s="76"/>
      <c r="B332" s="71"/>
      <c r="AW332" s="71"/>
      <c r="CQ332" s="72"/>
    </row>
    <row r="333" spans="1:95">
      <c r="A333" s="76"/>
      <c r="B333" s="71"/>
      <c r="AW333" s="71"/>
      <c r="CQ333" s="72"/>
    </row>
    <row r="334" spans="1:95">
      <c r="A334" s="76"/>
      <c r="B334" s="71"/>
      <c r="AW334" s="71"/>
      <c r="CQ334" s="72"/>
    </row>
    <row r="335" spans="1:95">
      <c r="A335" s="76"/>
      <c r="B335" s="71"/>
      <c r="AW335" s="71"/>
      <c r="CQ335" s="72"/>
    </row>
    <row r="336" spans="1:95">
      <c r="A336" s="76"/>
      <c r="B336" s="71"/>
      <c r="AW336" s="71"/>
      <c r="CQ336" s="72"/>
    </row>
    <row r="337" spans="1:95">
      <c r="A337" s="76"/>
      <c r="B337" s="71"/>
      <c r="AW337" s="71"/>
      <c r="CQ337" s="72"/>
    </row>
    <row r="338" spans="1:95">
      <c r="A338" s="76"/>
      <c r="B338" s="71"/>
      <c r="AW338" s="71"/>
      <c r="CQ338" s="72"/>
    </row>
    <row r="339" spans="1:95">
      <c r="A339" s="76"/>
      <c r="B339" s="71"/>
      <c r="AW339" s="71"/>
      <c r="CQ339" s="72"/>
    </row>
    <row r="340" spans="1:95">
      <c r="A340" s="76"/>
      <c r="B340" s="71"/>
      <c r="AW340" s="71"/>
      <c r="CQ340" s="72"/>
    </row>
    <row r="341" spans="1:95">
      <c r="A341" s="76"/>
      <c r="B341" s="71"/>
      <c r="AW341" s="71"/>
      <c r="CQ341" s="72"/>
    </row>
    <row r="342" spans="1:95">
      <c r="A342" s="76"/>
      <c r="B342" s="71"/>
      <c r="AW342" s="71"/>
      <c r="CQ342" s="72"/>
    </row>
    <row r="343" spans="1:95">
      <c r="A343" s="76"/>
      <c r="B343" s="71"/>
      <c r="AW343" s="71"/>
      <c r="CQ343" s="72"/>
    </row>
    <row r="344" spans="1:95">
      <c r="A344" s="77"/>
      <c r="B344" s="73"/>
      <c r="C344" s="67"/>
      <c r="D344" s="67"/>
      <c r="E344" s="67"/>
      <c r="F344" s="67"/>
      <c r="G344" s="67"/>
      <c r="H344" s="67"/>
      <c r="I344" s="67"/>
      <c r="J344" s="67"/>
      <c r="K344" s="67"/>
      <c r="L344" s="67"/>
      <c r="M344" s="67"/>
      <c r="N344" s="67"/>
      <c r="O344" s="67"/>
      <c r="P344" s="67"/>
      <c r="Q344" s="67"/>
      <c r="R344" s="67"/>
      <c r="S344" s="67"/>
      <c r="T344" s="67"/>
      <c r="U344" s="67"/>
      <c r="V344" s="67"/>
      <c r="W344" s="67"/>
      <c r="X344" s="67"/>
      <c r="Y344" s="67"/>
      <c r="Z344" s="67"/>
      <c r="AA344" s="67"/>
      <c r="AB344" s="67"/>
      <c r="AC344" s="67"/>
      <c r="AD344" s="67"/>
      <c r="AE344" s="67"/>
      <c r="AF344" s="67"/>
      <c r="AG344" s="67"/>
      <c r="AH344" s="67"/>
      <c r="AI344" s="67"/>
      <c r="AJ344" s="67"/>
      <c r="AK344" s="67"/>
      <c r="AL344" s="67"/>
      <c r="AM344" s="67"/>
      <c r="AN344" s="67"/>
      <c r="AO344" s="67"/>
      <c r="AP344" s="67"/>
      <c r="AQ344" s="67"/>
      <c r="AR344" s="67"/>
      <c r="AS344" s="67"/>
      <c r="AT344" s="67"/>
      <c r="AU344" s="67"/>
      <c r="AV344" s="67"/>
      <c r="AW344" s="73"/>
      <c r="AX344" s="67"/>
      <c r="AY344" s="67"/>
      <c r="AZ344" s="67"/>
      <c r="BA344" s="67"/>
      <c r="BB344" s="67"/>
      <c r="BC344" s="67"/>
      <c r="BD344" s="67"/>
      <c r="BE344" s="67"/>
      <c r="BF344" s="67"/>
      <c r="BG344" s="67"/>
      <c r="BH344" s="67"/>
      <c r="BI344" s="67"/>
      <c r="BJ344" s="67"/>
      <c r="BK344" s="67"/>
      <c r="BL344" s="67"/>
      <c r="BM344" s="67"/>
      <c r="BN344" s="67"/>
      <c r="BO344" s="67"/>
      <c r="BP344" s="67"/>
      <c r="BQ344" s="67"/>
      <c r="BR344" s="67"/>
      <c r="BS344" s="67"/>
      <c r="BT344" s="67"/>
      <c r="BU344" s="67"/>
      <c r="BV344" s="67"/>
      <c r="BW344" s="67"/>
      <c r="BX344" s="67"/>
      <c r="BY344" s="67"/>
      <c r="BZ344" s="67"/>
      <c r="CA344" s="67"/>
      <c r="CB344" s="67"/>
      <c r="CC344" s="67"/>
      <c r="CD344" s="67"/>
      <c r="CE344" s="67"/>
      <c r="CF344" s="67"/>
      <c r="CG344" s="67"/>
      <c r="CH344" s="67"/>
      <c r="CI344" s="67"/>
      <c r="CJ344" s="67"/>
      <c r="CK344" s="67"/>
      <c r="CL344" s="67"/>
      <c r="CM344" s="67"/>
      <c r="CN344" s="67"/>
      <c r="CO344" s="67"/>
      <c r="CP344" s="67"/>
      <c r="CQ344" s="74"/>
    </row>
    <row r="345" spans="1:95">
      <c r="A345" s="75">
        <v>17</v>
      </c>
      <c r="B345" s="68"/>
      <c r="C345" s="69"/>
      <c r="D345" s="69"/>
      <c r="E345" s="69"/>
      <c r="F345" s="69"/>
      <c r="G345" s="69"/>
      <c r="H345" s="69"/>
      <c r="I345" s="69"/>
      <c r="J345" s="69"/>
      <c r="K345" s="69"/>
      <c r="L345" s="69"/>
      <c r="M345" s="69"/>
      <c r="N345" s="69"/>
      <c r="O345" s="69"/>
      <c r="P345" s="69"/>
      <c r="Q345" s="69"/>
      <c r="R345" s="69"/>
      <c r="S345" s="69"/>
      <c r="T345" s="69"/>
      <c r="U345" s="69"/>
      <c r="V345" s="69"/>
      <c r="W345" s="69"/>
      <c r="X345" s="69"/>
      <c r="Y345" s="69"/>
      <c r="Z345" s="69"/>
      <c r="AA345" s="69"/>
      <c r="AB345" s="69"/>
      <c r="AC345" s="69"/>
      <c r="AD345" s="69"/>
      <c r="AE345" s="69"/>
      <c r="AF345" s="69"/>
      <c r="AG345" s="69"/>
      <c r="AH345" s="69"/>
      <c r="AI345" s="69"/>
      <c r="AJ345" s="69"/>
      <c r="AK345" s="69"/>
      <c r="AL345" s="69"/>
      <c r="AM345" s="69"/>
      <c r="AN345" s="69"/>
      <c r="AO345" s="69"/>
      <c r="AP345" s="69"/>
      <c r="AQ345" s="69"/>
      <c r="AR345" s="69"/>
      <c r="AS345" s="69"/>
      <c r="AT345" s="69"/>
      <c r="AU345" s="69"/>
      <c r="AV345" s="69"/>
      <c r="AW345" s="68"/>
      <c r="AX345" s="69"/>
      <c r="AY345" s="69"/>
      <c r="AZ345" s="69"/>
      <c r="BA345" s="69"/>
      <c r="BB345" s="69"/>
      <c r="BC345" s="69"/>
      <c r="BD345" s="69"/>
      <c r="BE345" s="69"/>
      <c r="BF345" s="69"/>
      <c r="BG345" s="69"/>
      <c r="BH345" s="69"/>
      <c r="BI345" s="69"/>
      <c r="BJ345" s="69"/>
      <c r="BK345" s="69"/>
      <c r="BL345" s="69"/>
      <c r="BM345" s="69"/>
      <c r="BN345" s="69"/>
      <c r="BO345" s="69"/>
      <c r="BP345" s="69"/>
      <c r="BQ345" s="69"/>
      <c r="BR345" s="69"/>
      <c r="BS345" s="69"/>
      <c r="BT345" s="69"/>
      <c r="BU345" s="69"/>
      <c r="BV345" s="69"/>
      <c r="BW345" s="69"/>
      <c r="BX345" s="69"/>
      <c r="BY345" s="69"/>
      <c r="BZ345" s="69"/>
      <c r="CA345" s="69"/>
      <c r="CB345" s="69"/>
      <c r="CC345" s="69"/>
      <c r="CD345" s="69"/>
      <c r="CE345" s="69"/>
      <c r="CF345" s="69"/>
      <c r="CG345" s="69"/>
      <c r="CH345" s="69"/>
      <c r="CI345" s="69"/>
      <c r="CJ345" s="69"/>
      <c r="CK345" s="69"/>
      <c r="CL345" s="69"/>
      <c r="CM345" s="69"/>
      <c r="CN345" s="69"/>
      <c r="CO345" s="69"/>
      <c r="CP345" s="69"/>
      <c r="CQ345" s="70"/>
    </row>
    <row r="346" spans="1:95">
      <c r="A346" s="76"/>
      <c r="B346" s="71"/>
      <c r="AW346" s="71"/>
      <c r="CQ346" s="72"/>
    </row>
    <row r="347" spans="1:95">
      <c r="A347" s="76"/>
      <c r="B347" s="71"/>
      <c r="AW347" s="71"/>
      <c r="CQ347" s="72"/>
    </row>
    <row r="348" spans="1:95">
      <c r="A348" s="76"/>
      <c r="B348" s="71"/>
      <c r="AW348" s="71"/>
      <c r="CQ348" s="72"/>
    </row>
    <row r="349" spans="1:95">
      <c r="A349" s="76"/>
      <c r="B349" s="71"/>
      <c r="AW349" s="71"/>
      <c r="CQ349" s="72"/>
    </row>
    <row r="350" spans="1:95">
      <c r="A350" s="76"/>
      <c r="B350" s="71"/>
      <c r="AW350" s="71"/>
      <c r="CQ350" s="72"/>
    </row>
    <row r="351" spans="1:95">
      <c r="A351" s="76"/>
      <c r="B351" s="71"/>
      <c r="AW351" s="71"/>
      <c r="CQ351" s="72"/>
    </row>
    <row r="352" spans="1:95">
      <c r="A352" s="76"/>
      <c r="B352" s="71"/>
      <c r="AW352" s="71"/>
      <c r="CQ352" s="72"/>
    </row>
    <row r="353" spans="1:95">
      <c r="A353" s="76"/>
      <c r="B353" s="71"/>
      <c r="AW353" s="71"/>
      <c r="CQ353" s="72"/>
    </row>
    <row r="354" spans="1:95">
      <c r="A354" s="76"/>
      <c r="B354" s="71"/>
      <c r="AW354" s="71"/>
      <c r="CQ354" s="72"/>
    </row>
    <row r="355" spans="1:95">
      <c r="A355" s="76"/>
      <c r="B355" s="71"/>
      <c r="AW355" s="71"/>
      <c r="CQ355" s="72"/>
    </row>
    <row r="356" spans="1:95">
      <c r="A356" s="76"/>
      <c r="B356" s="71"/>
      <c r="AW356" s="71"/>
      <c r="CQ356" s="72"/>
    </row>
    <row r="357" spans="1:95">
      <c r="A357" s="76"/>
      <c r="B357" s="71"/>
      <c r="AW357" s="71"/>
      <c r="CQ357" s="72"/>
    </row>
    <row r="358" spans="1:95">
      <c r="A358" s="76"/>
      <c r="B358" s="71"/>
      <c r="AW358" s="71"/>
      <c r="CQ358" s="72"/>
    </row>
    <row r="359" spans="1:95">
      <c r="A359" s="76"/>
      <c r="B359" s="71"/>
      <c r="AW359" s="71"/>
      <c r="CQ359" s="72"/>
    </row>
    <row r="360" spans="1:95">
      <c r="A360" s="76"/>
      <c r="B360" s="71"/>
      <c r="AW360" s="71"/>
      <c r="CQ360" s="72"/>
    </row>
    <row r="361" spans="1:95">
      <c r="A361" s="76"/>
      <c r="B361" s="71"/>
      <c r="AW361" s="71"/>
      <c r="CQ361" s="72"/>
    </row>
    <row r="362" spans="1:95">
      <c r="A362" s="76"/>
      <c r="B362" s="71"/>
      <c r="AW362" s="71"/>
      <c r="CQ362" s="72"/>
    </row>
    <row r="363" spans="1:95">
      <c r="A363" s="76"/>
      <c r="B363" s="71"/>
      <c r="AW363" s="71"/>
      <c r="CQ363" s="72"/>
    </row>
    <row r="364" spans="1:95">
      <c r="A364" s="76"/>
      <c r="B364" s="71"/>
      <c r="AW364" s="71"/>
      <c r="CQ364" s="72"/>
    </row>
    <row r="365" spans="1:95">
      <c r="A365" s="76"/>
      <c r="B365" s="71"/>
      <c r="AW365" s="71"/>
      <c r="CQ365" s="72"/>
    </row>
    <row r="366" spans="1:95">
      <c r="A366" s="76"/>
      <c r="B366" s="71"/>
      <c r="AW366" s="71"/>
      <c r="CQ366" s="72"/>
    </row>
    <row r="367" spans="1:95">
      <c r="A367" s="76"/>
      <c r="B367" s="71"/>
      <c r="AW367" s="71"/>
      <c r="CQ367" s="72"/>
    </row>
    <row r="368" spans="1:95">
      <c r="A368" s="76"/>
      <c r="B368" s="71"/>
      <c r="AW368" s="71"/>
      <c r="CQ368" s="72"/>
    </row>
    <row r="369" spans="1:95">
      <c r="A369" s="76"/>
      <c r="B369" s="71"/>
      <c r="AW369" s="71"/>
      <c r="CQ369" s="72"/>
    </row>
    <row r="370" spans="1:95">
      <c r="A370" s="76"/>
      <c r="B370" s="71"/>
      <c r="AW370" s="71"/>
      <c r="CQ370" s="72"/>
    </row>
    <row r="371" spans="1:95">
      <c r="A371" s="76"/>
      <c r="B371" s="71"/>
      <c r="AW371" s="71"/>
      <c r="CQ371" s="72"/>
    </row>
    <row r="372" spans="1:95">
      <c r="A372" s="76"/>
      <c r="B372" s="71"/>
      <c r="AW372" s="71"/>
      <c r="CQ372" s="72"/>
    </row>
    <row r="373" spans="1:95">
      <c r="A373" s="76"/>
      <c r="B373" s="71"/>
      <c r="AW373" s="71"/>
      <c r="CQ373" s="72"/>
    </row>
    <row r="374" spans="1:95">
      <c r="A374" s="76"/>
      <c r="B374" s="71"/>
      <c r="AW374" s="71"/>
      <c r="CQ374" s="72"/>
    </row>
    <row r="375" spans="1:95">
      <c r="A375" s="76"/>
      <c r="B375" s="71"/>
      <c r="AW375" s="71"/>
      <c r="CQ375" s="72"/>
    </row>
    <row r="376" spans="1:95">
      <c r="A376" s="76"/>
      <c r="B376" s="71"/>
      <c r="AW376" s="71"/>
      <c r="CQ376" s="72"/>
    </row>
    <row r="377" spans="1:95">
      <c r="A377" s="76"/>
      <c r="B377" s="71"/>
      <c r="AW377" s="71"/>
      <c r="CQ377" s="72"/>
    </row>
    <row r="378" spans="1:95">
      <c r="A378" s="76"/>
      <c r="B378" s="71"/>
      <c r="AW378" s="71"/>
      <c r="CQ378" s="72"/>
    </row>
    <row r="379" spans="1:95">
      <c r="A379" s="76"/>
      <c r="B379" s="71"/>
      <c r="AW379" s="71"/>
      <c r="CQ379" s="72"/>
    </row>
    <row r="380" spans="1:95">
      <c r="A380" s="76"/>
      <c r="B380" s="71"/>
      <c r="AW380" s="71"/>
      <c r="CQ380" s="72"/>
    </row>
    <row r="381" spans="1:95">
      <c r="A381" s="76"/>
      <c r="B381" s="71"/>
      <c r="AW381" s="71"/>
      <c r="CQ381" s="72"/>
    </row>
    <row r="382" spans="1:95">
      <c r="A382" s="76"/>
      <c r="B382" s="71"/>
      <c r="AW382" s="71"/>
      <c r="CQ382" s="72"/>
    </row>
    <row r="383" spans="1:95">
      <c r="A383" s="76"/>
      <c r="B383" s="71"/>
      <c r="AW383" s="71"/>
      <c r="CQ383" s="72"/>
    </row>
    <row r="384" spans="1:95">
      <c r="A384" s="76"/>
      <c r="B384" s="71"/>
      <c r="AW384" s="71"/>
      <c r="CQ384" s="72"/>
    </row>
    <row r="385" spans="1:95">
      <c r="A385" s="76"/>
      <c r="B385" s="71"/>
      <c r="AW385" s="71"/>
      <c r="CQ385" s="72"/>
    </row>
    <row r="386" spans="1:95">
      <c r="A386" s="76"/>
      <c r="B386" s="71"/>
      <c r="AW386" s="71"/>
      <c r="CQ386" s="72"/>
    </row>
    <row r="387" spans="1:95">
      <c r="A387" s="76"/>
      <c r="B387" s="71"/>
      <c r="AW387" s="71"/>
      <c r="CQ387" s="72"/>
    </row>
    <row r="388" spans="1:95">
      <c r="A388" s="77"/>
      <c r="B388" s="73"/>
      <c r="C388" s="67"/>
      <c r="D388" s="67"/>
      <c r="E388" s="67"/>
      <c r="F388" s="67"/>
      <c r="G388" s="67"/>
      <c r="H388" s="67"/>
      <c r="I388" s="67"/>
      <c r="J388" s="67"/>
      <c r="K388" s="67"/>
      <c r="L388" s="67"/>
      <c r="M388" s="67"/>
      <c r="N388" s="67"/>
      <c r="O388" s="67"/>
      <c r="P388" s="67"/>
      <c r="Q388" s="67"/>
      <c r="R388" s="67"/>
      <c r="S388" s="67"/>
      <c r="T388" s="67"/>
      <c r="U388" s="67"/>
      <c r="V388" s="67"/>
      <c r="W388" s="67"/>
      <c r="X388" s="67"/>
      <c r="Y388" s="67"/>
      <c r="Z388" s="67"/>
      <c r="AA388" s="67"/>
      <c r="AB388" s="67"/>
      <c r="AC388" s="67"/>
      <c r="AD388" s="67"/>
      <c r="AE388" s="67"/>
      <c r="AF388" s="67"/>
      <c r="AG388" s="67"/>
      <c r="AH388" s="67"/>
      <c r="AI388" s="67"/>
      <c r="AJ388" s="67"/>
      <c r="AK388" s="67"/>
      <c r="AL388" s="67"/>
      <c r="AM388" s="67"/>
      <c r="AN388" s="67"/>
      <c r="AO388" s="67"/>
      <c r="AP388" s="67"/>
      <c r="AQ388" s="67"/>
      <c r="AR388" s="67"/>
      <c r="AS388" s="67"/>
      <c r="AT388" s="67"/>
      <c r="AU388" s="67"/>
      <c r="AV388" s="67"/>
      <c r="AW388" s="73"/>
      <c r="AX388" s="67"/>
      <c r="AY388" s="67"/>
      <c r="AZ388" s="67"/>
      <c r="BA388" s="67"/>
      <c r="BB388" s="67"/>
      <c r="BC388" s="67"/>
      <c r="BD388" s="67"/>
      <c r="BE388" s="67"/>
      <c r="BF388" s="67"/>
      <c r="BG388" s="67"/>
      <c r="BH388" s="67"/>
      <c r="BI388" s="67"/>
      <c r="BJ388" s="67"/>
      <c r="BK388" s="67"/>
      <c r="BL388" s="67"/>
      <c r="BM388" s="67"/>
      <c r="BN388" s="67"/>
      <c r="BO388" s="67"/>
      <c r="BP388" s="67"/>
      <c r="BQ388" s="67"/>
      <c r="BR388" s="67"/>
      <c r="BS388" s="67"/>
      <c r="BT388" s="67"/>
      <c r="BU388" s="67"/>
      <c r="BV388" s="67"/>
      <c r="BW388" s="67"/>
      <c r="BX388" s="67"/>
      <c r="BY388" s="67"/>
      <c r="BZ388" s="67"/>
      <c r="CA388" s="67"/>
      <c r="CB388" s="67"/>
      <c r="CC388" s="67"/>
      <c r="CD388" s="67"/>
      <c r="CE388" s="67"/>
      <c r="CF388" s="67"/>
      <c r="CG388" s="67"/>
      <c r="CH388" s="67"/>
      <c r="CI388" s="67"/>
      <c r="CJ388" s="67"/>
      <c r="CK388" s="67"/>
      <c r="CL388" s="67"/>
      <c r="CM388" s="67"/>
      <c r="CN388" s="67"/>
      <c r="CO388" s="67"/>
      <c r="CP388" s="67"/>
      <c r="CQ388" s="74"/>
    </row>
    <row r="389" spans="1:95">
      <c r="A389" s="75">
        <v>18</v>
      </c>
      <c r="B389" s="68"/>
      <c r="C389" s="69"/>
      <c r="D389" s="69"/>
      <c r="E389" s="69"/>
      <c r="F389" s="69"/>
      <c r="G389" s="69"/>
      <c r="H389" s="69"/>
      <c r="I389" s="69"/>
      <c r="J389" s="69"/>
      <c r="K389" s="69"/>
      <c r="L389" s="69"/>
      <c r="M389" s="69"/>
      <c r="N389" s="69"/>
      <c r="O389" s="69"/>
      <c r="P389" s="69"/>
      <c r="Q389" s="69"/>
      <c r="R389" s="69"/>
      <c r="S389" s="69"/>
      <c r="T389" s="69"/>
      <c r="U389" s="69"/>
      <c r="V389" s="69"/>
      <c r="W389" s="69"/>
      <c r="X389" s="69"/>
      <c r="Y389" s="69"/>
      <c r="Z389" s="69"/>
      <c r="AA389" s="69"/>
      <c r="AB389" s="69"/>
      <c r="AC389" s="69"/>
      <c r="AD389" s="69"/>
      <c r="AE389" s="69"/>
      <c r="AF389" s="69"/>
      <c r="AG389" s="69"/>
      <c r="AH389" s="69"/>
      <c r="AI389" s="69"/>
      <c r="AJ389" s="69"/>
      <c r="AK389" s="69"/>
      <c r="AL389" s="69"/>
      <c r="AM389" s="69"/>
      <c r="AN389" s="69"/>
      <c r="AO389" s="69"/>
      <c r="AP389" s="69"/>
      <c r="AQ389" s="69"/>
      <c r="AR389" s="69"/>
      <c r="AS389" s="69"/>
      <c r="AT389" s="69"/>
      <c r="AU389" s="69"/>
      <c r="AV389" s="69"/>
      <c r="AW389" s="68"/>
      <c r="AX389" s="69"/>
      <c r="AY389" s="69"/>
      <c r="AZ389" s="69"/>
      <c r="BA389" s="69"/>
      <c r="BB389" s="69"/>
      <c r="BC389" s="69"/>
      <c r="BD389" s="69"/>
      <c r="BE389" s="69"/>
      <c r="BF389" s="69"/>
      <c r="BG389" s="69"/>
      <c r="BH389" s="69"/>
      <c r="BI389" s="69"/>
      <c r="BJ389" s="69"/>
      <c r="BK389" s="69"/>
      <c r="BL389" s="69"/>
      <c r="BM389" s="69"/>
      <c r="BN389" s="69"/>
      <c r="BO389" s="69"/>
      <c r="BP389" s="69"/>
      <c r="BQ389" s="69"/>
      <c r="BR389" s="69"/>
      <c r="BS389" s="69"/>
      <c r="BT389" s="69"/>
      <c r="BU389" s="69"/>
      <c r="BV389" s="69"/>
      <c r="BW389" s="69"/>
      <c r="BX389" s="69"/>
      <c r="BY389" s="69"/>
      <c r="BZ389" s="69"/>
      <c r="CA389" s="69"/>
      <c r="CB389" s="69"/>
      <c r="CC389" s="69"/>
      <c r="CD389" s="69"/>
      <c r="CE389" s="69"/>
      <c r="CF389" s="69"/>
      <c r="CG389" s="69"/>
      <c r="CH389" s="69"/>
      <c r="CI389" s="69"/>
      <c r="CJ389" s="69"/>
      <c r="CK389" s="69"/>
      <c r="CL389" s="69"/>
      <c r="CM389" s="69"/>
      <c r="CN389" s="69"/>
      <c r="CO389" s="69"/>
      <c r="CP389" s="69"/>
      <c r="CQ389" s="70"/>
    </row>
    <row r="390" spans="1:95">
      <c r="A390" s="76"/>
      <c r="B390" s="71"/>
      <c r="AW390" s="71"/>
      <c r="CQ390" s="72"/>
    </row>
    <row r="391" spans="1:95">
      <c r="A391" s="76"/>
      <c r="B391" s="71"/>
      <c r="AW391" s="71"/>
      <c r="CQ391" s="72"/>
    </row>
    <row r="392" spans="1:95">
      <c r="A392" s="76"/>
      <c r="B392" s="71"/>
      <c r="AW392" s="71"/>
      <c r="CQ392" s="72"/>
    </row>
    <row r="393" spans="1:95">
      <c r="A393" s="76"/>
      <c r="B393" s="71"/>
      <c r="AW393" s="71"/>
      <c r="CQ393" s="72"/>
    </row>
    <row r="394" spans="1:95">
      <c r="A394" s="76"/>
      <c r="B394" s="71"/>
      <c r="AW394" s="71"/>
      <c r="CQ394" s="72"/>
    </row>
    <row r="395" spans="1:95">
      <c r="A395" s="76"/>
      <c r="B395" s="71"/>
      <c r="AW395" s="71"/>
      <c r="CQ395" s="72"/>
    </row>
    <row r="396" spans="1:95">
      <c r="A396" s="76"/>
      <c r="B396" s="71"/>
      <c r="AW396" s="71"/>
      <c r="CQ396" s="72"/>
    </row>
    <row r="397" spans="1:95">
      <c r="A397" s="76"/>
      <c r="B397" s="71"/>
      <c r="AW397" s="71"/>
      <c r="CQ397" s="72"/>
    </row>
    <row r="398" spans="1:95">
      <c r="A398" s="76"/>
      <c r="B398" s="71"/>
      <c r="AW398" s="71"/>
      <c r="CQ398" s="72"/>
    </row>
    <row r="399" spans="1:95">
      <c r="A399" s="76"/>
      <c r="B399" s="71"/>
      <c r="AW399" s="71"/>
      <c r="CQ399" s="72"/>
    </row>
    <row r="400" spans="1:95">
      <c r="A400" s="76"/>
      <c r="B400" s="71"/>
      <c r="AW400" s="71"/>
      <c r="CQ400" s="72"/>
    </row>
    <row r="401" spans="1:95">
      <c r="A401" s="76"/>
      <c r="B401" s="71"/>
      <c r="AW401" s="71"/>
      <c r="CQ401" s="72"/>
    </row>
    <row r="402" spans="1:95">
      <c r="A402" s="76"/>
      <c r="B402" s="71"/>
      <c r="AW402" s="71"/>
      <c r="CQ402" s="72"/>
    </row>
    <row r="403" spans="1:95">
      <c r="A403" s="76"/>
      <c r="B403" s="71"/>
      <c r="AW403" s="71"/>
      <c r="CQ403" s="72"/>
    </row>
    <row r="404" spans="1:95">
      <c r="A404" s="76"/>
      <c r="B404" s="71"/>
      <c r="AW404" s="71"/>
      <c r="CQ404" s="72"/>
    </row>
    <row r="405" spans="1:95">
      <c r="A405" s="76"/>
      <c r="B405" s="71"/>
      <c r="AW405" s="71"/>
      <c r="CQ405" s="72"/>
    </row>
    <row r="406" spans="1:95">
      <c r="A406" s="76"/>
      <c r="B406" s="71"/>
      <c r="AW406" s="71"/>
      <c r="CQ406" s="72"/>
    </row>
    <row r="407" spans="1:95">
      <c r="A407" s="76"/>
      <c r="B407" s="71"/>
      <c r="AW407" s="71"/>
      <c r="CQ407" s="72"/>
    </row>
    <row r="408" spans="1:95">
      <c r="A408" s="76"/>
      <c r="B408" s="71"/>
      <c r="AW408" s="71"/>
      <c r="CQ408" s="72"/>
    </row>
    <row r="409" spans="1:95">
      <c r="A409" s="76"/>
      <c r="B409" s="71"/>
      <c r="AW409" s="71"/>
      <c r="CQ409" s="72"/>
    </row>
    <row r="410" spans="1:95">
      <c r="A410" s="76"/>
      <c r="B410" s="71"/>
      <c r="AW410" s="71"/>
      <c r="CQ410" s="72"/>
    </row>
    <row r="411" spans="1:95">
      <c r="A411" s="76"/>
      <c r="B411" s="71"/>
      <c r="AW411" s="71"/>
      <c r="CQ411" s="72"/>
    </row>
    <row r="412" spans="1:95">
      <c r="A412" s="76"/>
      <c r="B412" s="71"/>
      <c r="AW412" s="71"/>
      <c r="CQ412" s="72"/>
    </row>
    <row r="413" spans="1:95">
      <c r="A413" s="76"/>
      <c r="B413" s="71"/>
      <c r="AW413" s="71"/>
      <c r="CQ413" s="72"/>
    </row>
    <row r="414" spans="1:95">
      <c r="A414" s="76"/>
      <c r="B414" s="71"/>
      <c r="AW414" s="71"/>
      <c r="CQ414" s="72"/>
    </row>
    <row r="415" spans="1:95">
      <c r="A415" s="76"/>
      <c r="B415" s="71"/>
      <c r="AW415" s="71"/>
      <c r="CQ415" s="72"/>
    </row>
    <row r="416" spans="1:95">
      <c r="A416" s="76"/>
      <c r="B416" s="71"/>
      <c r="AW416" s="71"/>
      <c r="CQ416" s="72"/>
    </row>
    <row r="417" spans="1:95">
      <c r="A417" s="76"/>
      <c r="B417" s="71"/>
      <c r="AW417" s="71"/>
      <c r="CQ417" s="72"/>
    </row>
    <row r="418" spans="1:95">
      <c r="A418" s="76"/>
      <c r="B418" s="71"/>
      <c r="AW418" s="71"/>
      <c r="CQ418" s="72"/>
    </row>
    <row r="419" spans="1:95">
      <c r="A419" s="76"/>
      <c r="B419" s="71"/>
      <c r="AW419" s="71"/>
      <c r="CQ419" s="72"/>
    </row>
    <row r="420" spans="1:95">
      <c r="A420" s="76"/>
      <c r="B420" s="71"/>
      <c r="AW420" s="71"/>
      <c r="CQ420" s="72"/>
    </row>
    <row r="421" spans="1:95">
      <c r="A421" s="76"/>
      <c r="B421" s="71"/>
      <c r="AW421" s="71"/>
      <c r="CQ421" s="72"/>
    </row>
    <row r="422" spans="1:95">
      <c r="A422" s="76"/>
      <c r="B422" s="71"/>
      <c r="AW422" s="71"/>
      <c r="CQ422" s="72"/>
    </row>
    <row r="423" spans="1:95">
      <c r="A423" s="76"/>
      <c r="B423" s="71"/>
      <c r="AW423" s="71"/>
      <c r="CQ423" s="72"/>
    </row>
    <row r="424" spans="1:95">
      <c r="A424" s="76"/>
      <c r="B424" s="71"/>
      <c r="AW424" s="71"/>
      <c r="CQ424" s="72"/>
    </row>
    <row r="425" spans="1:95">
      <c r="A425" s="76"/>
      <c r="B425" s="71"/>
      <c r="AW425" s="71"/>
      <c r="CQ425" s="72"/>
    </row>
    <row r="426" spans="1:95">
      <c r="A426" s="76"/>
      <c r="B426" s="71"/>
      <c r="AW426" s="71"/>
      <c r="CQ426" s="72"/>
    </row>
    <row r="427" spans="1:95">
      <c r="A427" s="76"/>
      <c r="B427" s="71"/>
      <c r="AW427" s="71"/>
      <c r="CQ427" s="72"/>
    </row>
    <row r="428" spans="1:95">
      <c r="A428" s="76"/>
      <c r="B428" s="71"/>
      <c r="AW428" s="71"/>
      <c r="CQ428" s="72"/>
    </row>
    <row r="429" spans="1:95">
      <c r="A429" s="76"/>
      <c r="B429" s="71"/>
      <c r="AW429" s="71"/>
      <c r="CQ429" s="72"/>
    </row>
    <row r="430" spans="1:95">
      <c r="A430" s="76"/>
      <c r="B430" s="71"/>
      <c r="AW430" s="71"/>
      <c r="CQ430" s="72"/>
    </row>
    <row r="431" spans="1:95">
      <c r="A431" s="76"/>
      <c r="B431" s="71"/>
      <c r="AW431" s="71"/>
      <c r="CQ431" s="72"/>
    </row>
    <row r="432" spans="1:95">
      <c r="A432" s="77"/>
      <c r="B432" s="73"/>
      <c r="C432" s="67"/>
      <c r="D432" s="67"/>
      <c r="E432" s="67"/>
      <c r="F432" s="67"/>
      <c r="G432" s="67"/>
      <c r="H432" s="67"/>
      <c r="I432" s="67"/>
      <c r="J432" s="67"/>
      <c r="K432" s="67"/>
      <c r="L432" s="67"/>
      <c r="M432" s="67"/>
      <c r="N432" s="67"/>
      <c r="O432" s="67"/>
      <c r="P432" s="67"/>
      <c r="Q432" s="67"/>
      <c r="R432" s="67"/>
      <c r="S432" s="67"/>
      <c r="T432" s="67"/>
      <c r="U432" s="67"/>
      <c r="V432" s="67"/>
      <c r="W432" s="67"/>
      <c r="X432" s="67"/>
      <c r="Y432" s="67"/>
      <c r="Z432" s="67"/>
      <c r="AA432" s="67"/>
      <c r="AB432" s="67"/>
      <c r="AC432" s="67"/>
      <c r="AD432" s="67"/>
      <c r="AE432" s="67"/>
      <c r="AF432" s="67"/>
      <c r="AG432" s="67"/>
      <c r="AH432" s="67"/>
      <c r="AI432" s="67"/>
      <c r="AJ432" s="67"/>
      <c r="AK432" s="67"/>
      <c r="AL432" s="67"/>
      <c r="AM432" s="67"/>
      <c r="AN432" s="67"/>
      <c r="AO432" s="67"/>
      <c r="AP432" s="67"/>
      <c r="AQ432" s="67"/>
      <c r="AR432" s="67"/>
      <c r="AS432" s="67"/>
      <c r="AT432" s="67"/>
      <c r="AU432" s="67"/>
      <c r="AV432" s="67"/>
      <c r="AW432" s="73"/>
      <c r="AX432" s="67"/>
      <c r="AY432" s="67"/>
      <c r="AZ432" s="67"/>
      <c r="BA432" s="67"/>
      <c r="BB432" s="67"/>
      <c r="BC432" s="67"/>
      <c r="BD432" s="67"/>
      <c r="BE432" s="67"/>
      <c r="BF432" s="67"/>
      <c r="BG432" s="67"/>
      <c r="BH432" s="67"/>
      <c r="BI432" s="67"/>
      <c r="BJ432" s="67"/>
      <c r="BK432" s="67"/>
      <c r="BL432" s="67"/>
      <c r="BM432" s="67"/>
      <c r="BN432" s="67"/>
      <c r="BO432" s="67"/>
      <c r="BP432" s="67"/>
      <c r="BQ432" s="67"/>
      <c r="BR432" s="67"/>
      <c r="BS432" s="67"/>
      <c r="BT432" s="67"/>
      <c r="BU432" s="67"/>
      <c r="BV432" s="67"/>
      <c r="BW432" s="67"/>
      <c r="BX432" s="67"/>
      <c r="BY432" s="67"/>
      <c r="BZ432" s="67"/>
      <c r="CA432" s="67"/>
      <c r="CB432" s="67"/>
      <c r="CC432" s="67"/>
      <c r="CD432" s="67"/>
      <c r="CE432" s="67"/>
      <c r="CF432" s="67"/>
      <c r="CG432" s="67"/>
      <c r="CH432" s="67"/>
      <c r="CI432" s="67"/>
      <c r="CJ432" s="67"/>
      <c r="CK432" s="67"/>
      <c r="CL432" s="67"/>
      <c r="CM432" s="67"/>
      <c r="CN432" s="67"/>
      <c r="CO432" s="67"/>
      <c r="CP432" s="67"/>
      <c r="CQ432" s="74"/>
    </row>
    <row r="433" spans="1:95">
      <c r="A433" s="75">
        <v>19</v>
      </c>
      <c r="B433" s="68"/>
      <c r="C433" s="69"/>
      <c r="D433" s="69"/>
      <c r="E433" s="69"/>
      <c r="F433" s="69"/>
      <c r="G433" s="69"/>
      <c r="H433" s="69"/>
      <c r="I433" s="69"/>
      <c r="J433" s="69"/>
      <c r="K433" s="69"/>
      <c r="L433" s="69"/>
      <c r="M433" s="69"/>
      <c r="N433" s="69"/>
      <c r="O433" s="69"/>
      <c r="P433" s="69"/>
      <c r="Q433" s="69"/>
      <c r="R433" s="69"/>
      <c r="S433" s="69"/>
      <c r="T433" s="69"/>
      <c r="U433" s="69"/>
      <c r="V433" s="69"/>
      <c r="W433" s="69"/>
      <c r="X433" s="69"/>
      <c r="Y433" s="69"/>
      <c r="Z433" s="69"/>
      <c r="AA433" s="69"/>
      <c r="AB433" s="69"/>
      <c r="AC433" s="69"/>
      <c r="AD433" s="69"/>
      <c r="AE433" s="69"/>
      <c r="AF433" s="69"/>
      <c r="AG433" s="69"/>
      <c r="AH433" s="69"/>
      <c r="AI433" s="69"/>
      <c r="AJ433" s="69"/>
      <c r="AK433" s="69"/>
      <c r="AL433" s="69"/>
      <c r="AM433" s="69"/>
      <c r="AN433" s="69"/>
      <c r="AO433" s="69"/>
      <c r="AP433" s="69"/>
      <c r="AQ433" s="69"/>
      <c r="AR433" s="69"/>
      <c r="AS433" s="69"/>
      <c r="AT433" s="69"/>
      <c r="AU433" s="69"/>
      <c r="AV433" s="69"/>
      <c r="AW433" s="68"/>
      <c r="AX433" s="69"/>
      <c r="AY433" s="69"/>
      <c r="AZ433" s="69"/>
      <c r="BA433" s="69"/>
      <c r="BB433" s="69"/>
      <c r="BC433" s="69"/>
      <c r="BD433" s="69"/>
      <c r="BE433" s="69"/>
      <c r="BF433" s="69"/>
      <c r="BG433" s="69"/>
      <c r="BH433" s="69"/>
      <c r="BI433" s="69"/>
      <c r="BJ433" s="69"/>
      <c r="BK433" s="69"/>
      <c r="BL433" s="69"/>
      <c r="BM433" s="69"/>
      <c r="BN433" s="69"/>
      <c r="BO433" s="69"/>
      <c r="BP433" s="69"/>
      <c r="BQ433" s="69"/>
      <c r="BR433" s="69"/>
      <c r="BS433" s="69"/>
      <c r="BT433" s="69"/>
      <c r="BU433" s="69"/>
      <c r="BV433" s="69"/>
      <c r="BW433" s="69"/>
      <c r="BX433" s="69"/>
      <c r="BY433" s="69"/>
      <c r="BZ433" s="69"/>
      <c r="CA433" s="69"/>
      <c r="CB433" s="69"/>
      <c r="CC433" s="69"/>
      <c r="CD433" s="69"/>
      <c r="CE433" s="69"/>
      <c r="CF433" s="69"/>
      <c r="CG433" s="69"/>
      <c r="CH433" s="69"/>
      <c r="CI433" s="69"/>
      <c r="CJ433" s="69"/>
      <c r="CK433" s="69"/>
      <c r="CL433" s="69"/>
      <c r="CM433" s="69"/>
      <c r="CN433" s="69"/>
      <c r="CO433" s="69"/>
      <c r="CP433" s="69"/>
      <c r="CQ433" s="70"/>
    </row>
    <row r="434" spans="1:95">
      <c r="A434" s="76"/>
      <c r="B434" s="71"/>
      <c r="AW434" s="71"/>
      <c r="CQ434" s="72"/>
    </row>
    <row r="435" spans="1:95">
      <c r="A435" s="76"/>
      <c r="B435" s="71"/>
      <c r="AW435" s="71"/>
      <c r="CQ435" s="72"/>
    </row>
    <row r="436" spans="1:95">
      <c r="A436" s="76"/>
      <c r="B436" s="71"/>
      <c r="AW436" s="71"/>
      <c r="CQ436" s="72"/>
    </row>
    <row r="437" spans="1:95">
      <c r="A437" s="76"/>
      <c r="B437" s="71"/>
      <c r="AW437" s="71"/>
      <c r="CQ437" s="72"/>
    </row>
    <row r="438" spans="1:95">
      <c r="A438" s="76"/>
      <c r="B438" s="71"/>
      <c r="AW438" s="71"/>
      <c r="CQ438" s="72"/>
    </row>
    <row r="439" spans="1:95">
      <c r="A439" s="76"/>
      <c r="B439" s="71"/>
      <c r="AW439" s="71"/>
      <c r="CQ439" s="72"/>
    </row>
    <row r="440" spans="1:95">
      <c r="A440" s="76"/>
      <c r="B440" s="71"/>
      <c r="AW440" s="71"/>
      <c r="CQ440" s="72"/>
    </row>
    <row r="441" spans="1:95">
      <c r="A441" s="76"/>
      <c r="B441" s="71"/>
      <c r="AW441" s="71"/>
      <c r="CQ441" s="72"/>
    </row>
    <row r="442" spans="1:95">
      <c r="A442" s="76"/>
      <c r="B442" s="71"/>
      <c r="AW442" s="71"/>
      <c r="CQ442" s="72"/>
    </row>
    <row r="443" spans="1:95">
      <c r="A443" s="76"/>
      <c r="B443" s="71"/>
      <c r="AW443" s="71"/>
      <c r="CQ443" s="72"/>
    </row>
    <row r="444" spans="1:95">
      <c r="A444" s="76"/>
      <c r="B444" s="71"/>
      <c r="AW444" s="71"/>
      <c r="CQ444" s="72"/>
    </row>
    <row r="445" spans="1:95">
      <c r="A445" s="76"/>
      <c r="B445" s="71"/>
      <c r="AW445" s="71"/>
      <c r="CQ445" s="72"/>
    </row>
    <row r="446" spans="1:95">
      <c r="A446" s="76"/>
      <c r="B446" s="71"/>
      <c r="AW446" s="71"/>
      <c r="CQ446" s="72"/>
    </row>
    <row r="447" spans="1:95">
      <c r="A447" s="76"/>
      <c r="B447" s="71"/>
      <c r="AW447" s="71"/>
      <c r="CQ447" s="72"/>
    </row>
    <row r="448" spans="1:95">
      <c r="A448" s="76"/>
      <c r="B448" s="71"/>
      <c r="AW448" s="71"/>
      <c r="CQ448" s="72"/>
    </row>
    <row r="449" spans="1:95">
      <c r="A449" s="76"/>
      <c r="B449" s="71"/>
      <c r="AW449" s="71"/>
      <c r="CQ449" s="72"/>
    </row>
    <row r="450" spans="1:95">
      <c r="A450" s="76"/>
      <c r="B450" s="71"/>
      <c r="AW450" s="71"/>
      <c r="CQ450" s="72"/>
    </row>
    <row r="451" spans="1:95">
      <c r="A451" s="76"/>
      <c r="B451" s="71"/>
      <c r="AW451" s="71"/>
      <c r="CQ451" s="72"/>
    </row>
    <row r="452" spans="1:95">
      <c r="A452" s="76"/>
      <c r="B452" s="71"/>
      <c r="AW452" s="71"/>
      <c r="CQ452" s="72"/>
    </row>
    <row r="453" spans="1:95">
      <c r="A453" s="76"/>
      <c r="B453" s="71"/>
      <c r="AW453" s="71"/>
      <c r="CQ453" s="72"/>
    </row>
    <row r="454" spans="1:95">
      <c r="A454" s="76"/>
      <c r="B454" s="71"/>
      <c r="AW454" s="71"/>
      <c r="CQ454" s="72"/>
    </row>
    <row r="455" spans="1:95">
      <c r="A455" s="76"/>
      <c r="B455" s="71"/>
      <c r="AW455" s="71"/>
      <c r="CQ455" s="72"/>
    </row>
    <row r="456" spans="1:95">
      <c r="A456" s="76"/>
      <c r="B456" s="71"/>
      <c r="AW456" s="71"/>
      <c r="CQ456" s="72"/>
    </row>
    <row r="457" spans="1:95">
      <c r="A457" s="76"/>
      <c r="B457" s="71"/>
      <c r="AW457" s="71"/>
      <c r="CQ457" s="72"/>
    </row>
    <row r="458" spans="1:95">
      <c r="A458" s="76"/>
      <c r="B458" s="71"/>
      <c r="AW458" s="71"/>
      <c r="CQ458" s="72"/>
    </row>
    <row r="459" spans="1:95">
      <c r="A459" s="76"/>
      <c r="B459" s="71"/>
      <c r="AW459" s="71"/>
      <c r="CQ459" s="72"/>
    </row>
    <row r="460" spans="1:95">
      <c r="A460" s="76"/>
      <c r="B460" s="71"/>
      <c r="AW460" s="71"/>
      <c r="CQ460" s="72"/>
    </row>
    <row r="461" spans="1:95">
      <c r="A461" s="76"/>
      <c r="B461" s="71"/>
      <c r="AW461" s="71"/>
      <c r="CQ461" s="72"/>
    </row>
    <row r="462" spans="1:95">
      <c r="A462" s="76"/>
      <c r="B462" s="71"/>
      <c r="AW462" s="71"/>
      <c r="CQ462" s="72"/>
    </row>
    <row r="463" spans="1:95">
      <c r="A463" s="76"/>
      <c r="B463" s="71"/>
      <c r="AW463" s="71"/>
      <c r="CQ463" s="72"/>
    </row>
    <row r="464" spans="1:95">
      <c r="A464" s="76"/>
      <c r="B464" s="71"/>
      <c r="AW464" s="71"/>
      <c r="CQ464" s="72"/>
    </row>
    <row r="465" spans="1:95">
      <c r="A465" s="76"/>
      <c r="B465" s="71"/>
      <c r="AW465" s="71"/>
      <c r="CQ465" s="72"/>
    </row>
    <row r="466" spans="1:95">
      <c r="A466" s="76"/>
      <c r="B466" s="71"/>
      <c r="AW466" s="71"/>
      <c r="CQ466" s="72"/>
    </row>
    <row r="467" spans="1:95">
      <c r="A467" s="76"/>
      <c r="B467" s="71"/>
      <c r="AW467" s="71"/>
      <c r="CQ467" s="72"/>
    </row>
    <row r="468" spans="1:95">
      <c r="A468" s="76"/>
      <c r="B468" s="71"/>
      <c r="AW468" s="71"/>
      <c r="CQ468" s="72"/>
    </row>
    <row r="469" spans="1:95">
      <c r="A469" s="76"/>
      <c r="B469" s="71"/>
      <c r="AW469" s="71"/>
      <c r="CQ469" s="72"/>
    </row>
    <row r="470" spans="1:95">
      <c r="A470" s="76"/>
      <c r="B470" s="71"/>
      <c r="AW470" s="71"/>
      <c r="CQ470" s="72"/>
    </row>
    <row r="471" spans="1:95">
      <c r="A471" s="76"/>
      <c r="B471" s="71"/>
      <c r="AW471" s="71"/>
      <c r="CQ471" s="72"/>
    </row>
    <row r="472" spans="1:95">
      <c r="A472" s="76"/>
      <c r="B472" s="71"/>
      <c r="AW472" s="71"/>
      <c r="CQ472" s="72"/>
    </row>
    <row r="473" spans="1:95">
      <c r="A473" s="76"/>
      <c r="B473" s="71"/>
      <c r="AW473" s="71"/>
      <c r="CQ473" s="72"/>
    </row>
    <row r="474" spans="1:95">
      <c r="A474" s="76"/>
      <c r="B474" s="71"/>
      <c r="AW474" s="71"/>
      <c r="CQ474" s="72"/>
    </row>
    <row r="475" spans="1:95">
      <c r="A475" s="76"/>
      <c r="B475" s="71"/>
      <c r="AW475" s="71"/>
      <c r="CQ475" s="72"/>
    </row>
    <row r="476" spans="1:95">
      <c r="A476" s="77"/>
      <c r="B476" s="73"/>
      <c r="C476" s="67"/>
      <c r="D476" s="67"/>
      <c r="E476" s="67"/>
      <c r="F476" s="67"/>
      <c r="G476" s="67"/>
      <c r="H476" s="67"/>
      <c r="I476" s="67"/>
      <c r="J476" s="67"/>
      <c r="K476" s="67"/>
      <c r="L476" s="67"/>
      <c r="M476" s="67"/>
      <c r="N476" s="67"/>
      <c r="O476" s="67"/>
      <c r="P476" s="67"/>
      <c r="Q476" s="67"/>
      <c r="R476" s="67"/>
      <c r="S476" s="67"/>
      <c r="T476" s="67"/>
      <c r="U476" s="67"/>
      <c r="V476" s="67"/>
      <c r="W476" s="67"/>
      <c r="X476" s="67"/>
      <c r="Y476" s="67"/>
      <c r="Z476" s="67"/>
      <c r="AA476" s="67"/>
      <c r="AB476" s="67"/>
      <c r="AC476" s="67"/>
      <c r="AD476" s="67"/>
      <c r="AE476" s="67"/>
      <c r="AF476" s="67"/>
      <c r="AG476" s="67"/>
      <c r="AH476" s="67"/>
      <c r="AI476" s="67"/>
      <c r="AJ476" s="67"/>
      <c r="AK476" s="67"/>
      <c r="AL476" s="67"/>
      <c r="AM476" s="67"/>
      <c r="AN476" s="67"/>
      <c r="AO476" s="67"/>
      <c r="AP476" s="67"/>
      <c r="AQ476" s="67"/>
      <c r="AR476" s="67"/>
      <c r="AS476" s="67"/>
      <c r="AT476" s="67"/>
      <c r="AU476" s="67"/>
      <c r="AV476" s="67"/>
      <c r="AW476" s="73"/>
      <c r="AX476" s="67"/>
      <c r="AY476" s="67"/>
      <c r="AZ476" s="67"/>
      <c r="BA476" s="67"/>
      <c r="BB476" s="67"/>
      <c r="BC476" s="67"/>
      <c r="BD476" s="67"/>
      <c r="BE476" s="67"/>
      <c r="BF476" s="67"/>
      <c r="BG476" s="67"/>
      <c r="BH476" s="67"/>
      <c r="BI476" s="67"/>
      <c r="BJ476" s="67"/>
      <c r="BK476" s="67"/>
      <c r="BL476" s="67"/>
      <c r="BM476" s="67"/>
      <c r="BN476" s="67"/>
      <c r="BO476" s="67"/>
      <c r="BP476" s="67"/>
      <c r="BQ476" s="67"/>
      <c r="BR476" s="67"/>
      <c r="BS476" s="67"/>
      <c r="BT476" s="67"/>
      <c r="BU476" s="67"/>
      <c r="BV476" s="67"/>
      <c r="BW476" s="67"/>
      <c r="BX476" s="67"/>
      <c r="BY476" s="67"/>
      <c r="BZ476" s="67"/>
      <c r="CA476" s="67"/>
      <c r="CB476" s="67"/>
      <c r="CC476" s="67"/>
      <c r="CD476" s="67"/>
      <c r="CE476" s="67"/>
      <c r="CF476" s="67"/>
      <c r="CG476" s="67"/>
      <c r="CH476" s="67"/>
      <c r="CI476" s="67"/>
      <c r="CJ476" s="67"/>
      <c r="CK476" s="67"/>
      <c r="CL476" s="67"/>
      <c r="CM476" s="67"/>
      <c r="CN476" s="67"/>
      <c r="CO476" s="67"/>
      <c r="CP476" s="67"/>
      <c r="CQ476" s="74"/>
    </row>
    <row r="477" spans="1:95">
      <c r="A477" s="75">
        <v>20</v>
      </c>
      <c r="B477" s="68"/>
      <c r="C477" s="69"/>
      <c r="D477" s="69"/>
      <c r="E477" s="69"/>
      <c r="F477" s="69"/>
      <c r="G477" s="69"/>
      <c r="H477" s="69"/>
      <c r="I477" s="69"/>
      <c r="J477" s="69"/>
      <c r="K477" s="69"/>
      <c r="L477" s="69"/>
      <c r="M477" s="69"/>
      <c r="N477" s="69"/>
      <c r="O477" s="69"/>
      <c r="P477" s="69"/>
      <c r="Q477" s="69"/>
      <c r="R477" s="69"/>
      <c r="S477" s="69"/>
      <c r="T477" s="69"/>
      <c r="U477" s="69"/>
      <c r="V477" s="69"/>
      <c r="W477" s="69"/>
      <c r="X477" s="69"/>
      <c r="Y477" s="69"/>
      <c r="Z477" s="69"/>
      <c r="AA477" s="69"/>
      <c r="AB477" s="69"/>
      <c r="AC477" s="69"/>
      <c r="AD477" s="69"/>
      <c r="AE477" s="69"/>
      <c r="AF477" s="69"/>
      <c r="AG477" s="69"/>
      <c r="AH477" s="69"/>
      <c r="AI477" s="69"/>
      <c r="AJ477" s="69"/>
      <c r="AK477" s="69"/>
      <c r="AL477" s="69"/>
      <c r="AM477" s="69"/>
      <c r="AN477" s="69"/>
      <c r="AO477" s="69"/>
      <c r="AP477" s="69"/>
      <c r="AQ477" s="69"/>
      <c r="AR477" s="69"/>
      <c r="AS477" s="69"/>
      <c r="AT477" s="69"/>
      <c r="AU477" s="69"/>
      <c r="AV477" s="69"/>
      <c r="AW477" s="68"/>
      <c r="AX477" s="69"/>
      <c r="AY477" s="69"/>
      <c r="AZ477" s="69"/>
      <c r="BA477" s="69"/>
      <c r="BB477" s="69"/>
      <c r="BC477" s="69"/>
      <c r="BD477" s="69"/>
      <c r="BE477" s="69"/>
      <c r="BF477" s="69"/>
      <c r="BG477" s="69"/>
      <c r="BH477" s="69"/>
      <c r="BI477" s="69"/>
      <c r="BJ477" s="69"/>
      <c r="BK477" s="69"/>
      <c r="BL477" s="69"/>
      <c r="BM477" s="69"/>
      <c r="BN477" s="69"/>
      <c r="BO477" s="69"/>
      <c r="BP477" s="69"/>
      <c r="BQ477" s="69"/>
      <c r="BR477" s="69"/>
      <c r="BS477" s="69"/>
      <c r="BT477" s="69"/>
      <c r="BU477" s="69"/>
      <c r="BV477" s="69"/>
      <c r="BW477" s="69"/>
      <c r="BX477" s="69"/>
      <c r="BY477" s="69"/>
      <c r="BZ477" s="69"/>
      <c r="CA477" s="69"/>
      <c r="CB477" s="69"/>
      <c r="CC477" s="69"/>
      <c r="CD477" s="69"/>
      <c r="CE477" s="69"/>
      <c r="CF477" s="69"/>
      <c r="CG477" s="69"/>
      <c r="CH477" s="69"/>
      <c r="CI477" s="69"/>
      <c r="CJ477" s="69"/>
      <c r="CK477" s="69"/>
      <c r="CL477" s="69"/>
      <c r="CM477" s="69"/>
      <c r="CN477" s="69"/>
      <c r="CO477" s="69"/>
      <c r="CP477" s="69"/>
      <c r="CQ477" s="70"/>
    </row>
    <row r="478" spans="1:95">
      <c r="A478" s="76"/>
      <c r="B478" s="71"/>
      <c r="AW478" s="71"/>
      <c r="CQ478" s="72"/>
    </row>
    <row r="479" spans="1:95">
      <c r="A479" s="76"/>
      <c r="B479" s="71"/>
      <c r="AW479" s="71"/>
      <c r="CQ479" s="72"/>
    </row>
    <row r="480" spans="1:95">
      <c r="A480" s="76"/>
      <c r="B480" s="71"/>
      <c r="AW480" s="71"/>
      <c r="CQ480" s="72"/>
    </row>
    <row r="481" spans="1:95">
      <c r="A481" s="76"/>
      <c r="B481" s="71"/>
      <c r="AW481" s="71"/>
      <c r="CQ481" s="72"/>
    </row>
    <row r="482" spans="1:95">
      <c r="A482" s="76"/>
      <c r="B482" s="71"/>
      <c r="AW482" s="71"/>
      <c r="CQ482" s="72"/>
    </row>
    <row r="483" spans="1:95">
      <c r="A483" s="76"/>
      <c r="B483" s="71"/>
      <c r="AW483" s="71"/>
      <c r="CQ483" s="72"/>
    </row>
    <row r="484" spans="1:95">
      <c r="A484" s="76"/>
      <c r="B484" s="71"/>
      <c r="AW484" s="71"/>
      <c r="CQ484" s="72"/>
    </row>
    <row r="485" spans="1:95">
      <c r="A485" s="76"/>
      <c r="B485" s="71"/>
      <c r="AW485" s="71"/>
      <c r="CQ485" s="72"/>
    </row>
    <row r="486" spans="1:95">
      <c r="A486" s="76"/>
      <c r="B486" s="71"/>
      <c r="AW486" s="71"/>
      <c r="CQ486" s="72"/>
    </row>
    <row r="487" spans="1:95">
      <c r="A487" s="76"/>
      <c r="B487" s="71"/>
      <c r="AW487" s="71"/>
      <c r="CQ487" s="72"/>
    </row>
    <row r="488" spans="1:95">
      <c r="A488" s="76"/>
      <c r="B488" s="71"/>
      <c r="AW488" s="71"/>
      <c r="CQ488" s="72"/>
    </row>
    <row r="489" spans="1:95">
      <c r="A489" s="76"/>
      <c r="B489" s="71"/>
      <c r="AW489" s="71"/>
      <c r="CQ489" s="72"/>
    </row>
    <row r="490" spans="1:95">
      <c r="A490" s="76"/>
      <c r="B490" s="71"/>
      <c r="AW490" s="71"/>
      <c r="CQ490" s="72"/>
    </row>
    <row r="491" spans="1:95">
      <c r="A491" s="76"/>
      <c r="B491" s="71"/>
      <c r="AW491" s="71"/>
      <c r="CQ491" s="72"/>
    </row>
    <row r="492" spans="1:95">
      <c r="A492" s="76"/>
      <c r="B492" s="71"/>
      <c r="AW492" s="71"/>
      <c r="CQ492" s="72"/>
    </row>
    <row r="493" spans="1:95">
      <c r="A493" s="76"/>
      <c r="B493" s="71"/>
      <c r="AW493" s="71"/>
      <c r="CQ493" s="72"/>
    </row>
    <row r="494" spans="1:95">
      <c r="A494" s="76"/>
      <c r="B494" s="71"/>
      <c r="AW494" s="71"/>
      <c r="CQ494" s="72"/>
    </row>
    <row r="495" spans="1:95">
      <c r="A495" s="76"/>
      <c r="B495" s="71"/>
      <c r="AW495" s="71"/>
      <c r="CQ495" s="72"/>
    </row>
    <row r="496" spans="1:95">
      <c r="A496" s="76"/>
      <c r="B496" s="71"/>
      <c r="AW496" s="71"/>
      <c r="CQ496" s="72"/>
    </row>
    <row r="497" spans="1:95">
      <c r="A497" s="76"/>
      <c r="B497" s="71"/>
      <c r="AW497" s="71"/>
      <c r="CQ497" s="72"/>
    </row>
    <row r="498" spans="1:95">
      <c r="A498" s="76"/>
      <c r="B498" s="71"/>
      <c r="AW498" s="71"/>
      <c r="CQ498" s="72"/>
    </row>
    <row r="499" spans="1:95">
      <c r="A499" s="76"/>
      <c r="B499" s="71"/>
      <c r="AW499" s="71"/>
      <c r="CQ499" s="72"/>
    </row>
    <row r="500" spans="1:95">
      <c r="A500" s="76"/>
      <c r="B500" s="71"/>
      <c r="AW500" s="71"/>
      <c r="CQ500" s="72"/>
    </row>
    <row r="501" spans="1:95">
      <c r="A501" s="76"/>
      <c r="B501" s="71"/>
      <c r="AW501" s="71"/>
      <c r="CQ501" s="72"/>
    </row>
    <row r="502" spans="1:95">
      <c r="A502" s="76"/>
      <c r="B502" s="71"/>
      <c r="AW502" s="71"/>
      <c r="CQ502" s="72"/>
    </row>
    <row r="503" spans="1:95">
      <c r="A503" s="76"/>
      <c r="B503" s="71"/>
      <c r="AW503" s="71"/>
      <c r="CQ503" s="72"/>
    </row>
    <row r="504" spans="1:95">
      <c r="A504" s="76"/>
      <c r="B504" s="71"/>
      <c r="AW504" s="71"/>
      <c r="CQ504" s="72"/>
    </row>
    <row r="505" spans="1:95">
      <c r="A505" s="76"/>
      <c r="B505" s="71"/>
      <c r="AW505" s="71"/>
      <c r="CQ505" s="72"/>
    </row>
    <row r="506" spans="1:95">
      <c r="A506" s="76"/>
      <c r="B506" s="71"/>
      <c r="AW506" s="71"/>
      <c r="CQ506" s="72"/>
    </row>
    <row r="507" spans="1:95">
      <c r="A507" s="76"/>
      <c r="B507" s="71"/>
      <c r="AW507" s="71"/>
      <c r="CQ507" s="72"/>
    </row>
    <row r="508" spans="1:95">
      <c r="A508" s="76"/>
      <c r="B508" s="71"/>
      <c r="AW508" s="71"/>
      <c r="CQ508" s="72"/>
    </row>
    <row r="509" spans="1:95">
      <c r="A509" s="76"/>
      <c r="B509" s="71"/>
      <c r="AW509" s="71"/>
      <c r="CQ509" s="72"/>
    </row>
    <row r="510" spans="1:95">
      <c r="A510" s="76"/>
      <c r="B510" s="71"/>
      <c r="AW510" s="71"/>
      <c r="CQ510" s="72"/>
    </row>
    <row r="511" spans="1:95">
      <c r="A511" s="76"/>
      <c r="B511" s="71"/>
      <c r="AW511" s="71"/>
      <c r="CQ511" s="72"/>
    </row>
    <row r="512" spans="1:95">
      <c r="A512" s="76"/>
      <c r="B512" s="71"/>
      <c r="AW512" s="71"/>
      <c r="CQ512" s="72"/>
    </row>
    <row r="513" spans="1:95">
      <c r="A513" s="76"/>
      <c r="B513" s="71"/>
      <c r="AW513" s="71"/>
      <c r="CQ513" s="72"/>
    </row>
    <row r="514" spans="1:95">
      <c r="A514" s="76"/>
      <c r="B514" s="71"/>
      <c r="AW514" s="71"/>
      <c r="CQ514" s="72"/>
    </row>
    <row r="515" spans="1:95">
      <c r="A515" s="76"/>
      <c r="B515" s="71"/>
      <c r="AW515" s="71"/>
      <c r="CQ515" s="72"/>
    </row>
    <row r="516" spans="1:95">
      <c r="A516" s="76"/>
      <c r="B516" s="71"/>
      <c r="AW516" s="71"/>
      <c r="CQ516" s="72"/>
    </row>
    <row r="517" spans="1:95">
      <c r="A517" s="76"/>
      <c r="B517" s="71"/>
      <c r="AW517" s="71"/>
      <c r="CQ517" s="72"/>
    </row>
    <row r="518" spans="1:95">
      <c r="A518" s="76"/>
      <c r="B518" s="71"/>
      <c r="AW518" s="71"/>
      <c r="CQ518" s="72"/>
    </row>
    <row r="519" spans="1:95">
      <c r="A519" s="76"/>
      <c r="B519" s="71"/>
      <c r="AW519" s="71"/>
      <c r="CQ519" s="72"/>
    </row>
    <row r="520" spans="1:95">
      <c r="A520" s="77"/>
      <c r="B520" s="73"/>
      <c r="C520" s="67"/>
      <c r="D520" s="67"/>
      <c r="E520" s="67"/>
      <c r="F520" s="67"/>
      <c r="G520" s="67"/>
      <c r="H520" s="67"/>
      <c r="I520" s="67"/>
      <c r="J520" s="67"/>
      <c r="K520" s="67"/>
      <c r="L520" s="67"/>
      <c r="M520" s="67"/>
      <c r="N520" s="67"/>
      <c r="O520" s="67"/>
      <c r="P520" s="67"/>
      <c r="Q520" s="67"/>
      <c r="R520" s="67"/>
      <c r="S520" s="67"/>
      <c r="T520" s="67"/>
      <c r="U520" s="67"/>
      <c r="V520" s="67"/>
      <c r="W520" s="67"/>
      <c r="X520" s="67"/>
      <c r="Y520" s="67"/>
      <c r="Z520" s="67"/>
      <c r="AA520" s="67"/>
      <c r="AB520" s="67"/>
      <c r="AC520" s="67"/>
      <c r="AD520" s="67"/>
      <c r="AE520" s="67"/>
      <c r="AF520" s="67"/>
      <c r="AG520" s="67"/>
      <c r="AH520" s="67"/>
      <c r="AI520" s="67"/>
      <c r="AJ520" s="67"/>
      <c r="AK520" s="67"/>
      <c r="AL520" s="67"/>
      <c r="AM520" s="67"/>
      <c r="AN520" s="67"/>
      <c r="AO520" s="67"/>
      <c r="AP520" s="67"/>
      <c r="AQ520" s="67"/>
      <c r="AR520" s="67"/>
      <c r="AS520" s="67"/>
      <c r="AT520" s="67"/>
      <c r="AU520" s="67"/>
      <c r="AV520" s="67"/>
      <c r="AW520" s="73"/>
      <c r="AX520" s="67"/>
      <c r="AY520" s="67"/>
      <c r="AZ520" s="67"/>
      <c r="BA520" s="67"/>
      <c r="BB520" s="67"/>
      <c r="BC520" s="67"/>
      <c r="BD520" s="67"/>
      <c r="BE520" s="67"/>
      <c r="BF520" s="67"/>
      <c r="BG520" s="67"/>
      <c r="BH520" s="67"/>
      <c r="BI520" s="67"/>
      <c r="BJ520" s="67"/>
      <c r="BK520" s="67"/>
      <c r="BL520" s="67"/>
      <c r="BM520" s="67"/>
      <c r="BN520" s="67"/>
      <c r="BO520" s="67"/>
      <c r="BP520" s="67"/>
      <c r="BQ520" s="67"/>
      <c r="BR520" s="67"/>
      <c r="BS520" s="67"/>
      <c r="BT520" s="67"/>
      <c r="BU520" s="67"/>
      <c r="BV520" s="67"/>
      <c r="BW520" s="67"/>
      <c r="BX520" s="67"/>
      <c r="BY520" s="67"/>
      <c r="BZ520" s="67"/>
      <c r="CA520" s="67"/>
      <c r="CB520" s="67"/>
      <c r="CC520" s="67"/>
      <c r="CD520" s="67"/>
      <c r="CE520" s="67"/>
      <c r="CF520" s="67"/>
      <c r="CG520" s="67"/>
      <c r="CH520" s="67"/>
      <c r="CI520" s="67"/>
      <c r="CJ520" s="67"/>
      <c r="CK520" s="67"/>
      <c r="CL520" s="67"/>
      <c r="CM520" s="67"/>
      <c r="CN520" s="67"/>
      <c r="CO520" s="67"/>
      <c r="CP520" s="67"/>
      <c r="CQ520" s="74"/>
    </row>
    <row r="521" spans="1:95">
      <c r="A521" s="75">
        <v>21</v>
      </c>
      <c r="B521" s="68"/>
      <c r="C521" s="69"/>
      <c r="D521" s="69"/>
      <c r="E521" s="69"/>
      <c r="F521" s="69"/>
      <c r="G521" s="69"/>
      <c r="H521" s="69"/>
      <c r="I521" s="69"/>
      <c r="J521" s="69"/>
      <c r="K521" s="69"/>
      <c r="L521" s="69"/>
      <c r="M521" s="69"/>
      <c r="N521" s="69"/>
      <c r="O521" s="69"/>
      <c r="P521" s="69"/>
      <c r="Q521" s="69"/>
      <c r="R521" s="69"/>
      <c r="S521" s="69"/>
      <c r="T521" s="69"/>
      <c r="U521" s="69"/>
      <c r="V521" s="69"/>
      <c r="W521" s="69"/>
      <c r="X521" s="69"/>
      <c r="Y521" s="69"/>
      <c r="Z521" s="69"/>
      <c r="AA521" s="69"/>
      <c r="AB521" s="69"/>
      <c r="AC521" s="69"/>
      <c r="AD521" s="69"/>
      <c r="AE521" s="69"/>
      <c r="AF521" s="69"/>
      <c r="AG521" s="69"/>
      <c r="AH521" s="69"/>
      <c r="AI521" s="69"/>
      <c r="AJ521" s="69"/>
      <c r="AK521" s="69"/>
      <c r="AL521" s="69"/>
      <c r="AM521" s="69"/>
      <c r="AN521" s="69"/>
      <c r="AO521" s="69"/>
      <c r="AP521" s="69"/>
      <c r="AQ521" s="69"/>
      <c r="AR521" s="69"/>
      <c r="AS521" s="69"/>
      <c r="AT521" s="69"/>
      <c r="AU521" s="69"/>
      <c r="AV521" s="69"/>
      <c r="AW521" s="68"/>
      <c r="AX521" s="69"/>
      <c r="AY521" s="69"/>
      <c r="AZ521" s="69"/>
      <c r="BA521" s="69"/>
      <c r="BB521" s="69"/>
      <c r="BC521" s="69"/>
      <c r="BD521" s="69"/>
      <c r="BE521" s="69"/>
      <c r="BF521" s="69"/>
      <c r="BG521" s="69"/>
      <c r="BH521" s="69"/>
      <c r="BI521" s="69"/>
      <c r="BJ521" s="69"/>
      <c r="BK521" s="69"/>
      <c r="BL521" s="69"/>
      <c r="BM521" s="69"/>
      <c r="BN521" s="69"/>
      <c r="BO521" s="69"/>
      <c r="BP521" s="69"/>
      <c r="BQ521" s="69"/>
      <c r="BR521" s="69"/>
      <c r="BS521" s="69"/>
      <c r="BT521" s="69"/>
      <c r="BU521" s="69"/>
      <c r="BV521" s="69"/>
      <c r="BW521" s="69"/>
      <c r="BX521" s="69"/>
      <c r="BY521" s="69"/>
      <c r="BZ521" s="69"/>
      <c r="CA521" s="69"/>
      <c r="CB521" s="69"/>
      <c r="CC521" s="69"/>
      <c r="CD521" s="69"/>
      <c r="CE521" s="69"/>
      <c r="CF521" s="69"/>
      <c r="CG521" s="69"/>
      <c r="CH521" s="69"/>
      <c r="CI521" s="69"/>
      <c r="CJ521" s="69"/>
      <c r="CK521" s="69"/>
      <c r="CL521" s="69"/>
      <c r="CM521" s="69"/>
      <c r="CN521" s="69"/>
      <c r="CO521" s="69"/>
      <c r="CP521" s="69"/>
      <c r="CQ521" s="70"/>
    </row>
    <row r="522" spans="1:95">
      <c r="A522" s="76"/>
      <c r="B522" s="71"/>
      <c r="AW522" s="71"/>
      <c r="CQ522" s="72"/>
    </row>
    <row r="523" spans="1:95">
      <c r="A523" s="76"/>
      <c r="B523" s="71"/>
      <c r="AW523" s="71"/>
      <c r="CQ523" s="72"/>
    </row>
    <row r="524" spans="1:95">
      <c r="A524" s="76"/>
      <c r="B524" s="71"/>
      <c r="AW524" s="71"/>
      <c r="CQ524" s="72"/>
    </row>
    <row r="525" spans="1:95">
      <c r="A525" s="76"/>
      <c r="B525" s="71"/>
      <c r="AW525" s="71"/>
      <c r="CQ525" s="72"/>
    </row>
    <row r="526" spans="1:95">
      <c r="A526" s="76"/>
      <c r="B526" s="71"/>
      <c r="AW526" s="71"/>
      <c r="CQ526" s="72"/>
    </row>
    <row r="527" spans="1:95">
      <c r="A527" s="76"/>
      <c r="B527" s="71"/>
      <c r="AW527" s="71"/>
      <c r="CQ527" s="72"/>
    </row>
    <row r="528" spans="1:95">
      <c r="A528" s="76"/>
      <c r="B528" s="71"/>
      <c r="AW528" s="71"/>
      <c r="CQ528" s="72"/>
    </row>
    <row r="529" spans="1:95">
      <c r="A529" s="76"/>
      <c r="B529" s="71"/>
      <c r="AW529" s="71"/>
      <c r="CQ529" s="72"/>
    </row>
    <row r="530" spans="1:95">
      <c r="A530" s="76"/>
      <c r="B530" s="71"/>
      <c r="AW530" s="71"/>
      <c r="CQ530" s="72"/>
    </row>
    <row r="531" spans="1:95">
      <c r="A531" s="76"/>
      <c r="B531" s="71"/>
      <c r="AW531" s="71"/>
      <c r="CQ531" s="72"/>
    </row>
    <row r="532" spans="1:95">
      <c r="A532" s="76"/>
      <c r="B532" s="71"/>
      <c r="AW532" s="71"/>
      <c r="CQ532" s="72"/>
    </row>
    <row r="533" spans="1:95">
      <c r="A533" s="76"/>
      <c r="B533" s="71"/>
      <c r="AW533" s="71"/>
      <c r="CQ533" s="72"/>
    </row>
    <row r="534" spans="1:95">
      <c r="A534" s="76"/>
      <c r="B534" s="71"/>
      <c r="AW534" s="71"/>
      <c r="CQ534" s="72"/>
    </row>
    <row r="535" spans="1:95">
      <c r="A535" s="76"/>
      <c r="B535" s="71"/>
      <c r="AW535" s="71"/>
      <c r="CQ535" s="72"/>
    </row>
    <row r="536" spans="1:95">
      <c r="A536" s="76"/>
      <c r="B536" s="71"/>
      <c r="AW536" s="71"/>
      <c r="CQ536" s="72"/>
    </row>
    <row r="537" spans="1:95">
      <c r="A537" s="76"/>
      <c r="B537" s="71"/>
      <c r="AW537" s="71"/>
      <c r="CQ537" s="72"/>
    </row>
    <row r="538" spans="1:95">
      <c r="A538" s="76"/>
      <c r="B538" s="71"/>
      <c r="AW538" s="71"/>
      <c r="CQ538" s="72"/>
    </row>
    <row r="539" spans="1:95">
      <c r="A539" s="76"/>
      <c r="B539" s="71"/>
      <c r="AW539" s="71"/>
      <c r="CQ539" s="72"/>
    </row>
    <row r="540" spans="1:95">
      <c r="A540" s="76"/>
      <c r="B540" s="71"/>
      <c r="AW540" s="71"/>
      <c r="CQ540" s="72"/>
    </row>
    <row r="541" spans="1:95">
      <c r="A541" s="76"/>
      <c r="B541" s="71"/>
      <c r="AW541" s="71"/>
      <c r="CQ541" s="72"/>
    </row>
    <row r="542" spans="1:95">
      <c r="A542" s="76"/>
      <c r="B542" s="71"/>
      <c r="AW542" s="71"/>
      <c r="CQ542" s="72"/>
    </row>
    <row r="543" spans="1:95">
      <c r="A543" s="76"/>
      <c r="B543" s="71"/>
      <c r="AW543" s="71"/>
      <c r="CQ543" s="72"/>
    </row>
    <row r="544" spans="1:95">
      <c r="A544" s="76"/>
      <c r="B544" s="71"/>
      <c r="AW544" s="71"/>
      <c r="CQ544" s="72"/>
    </row>
    <row r="545" spans="1:95">
      <c r="A545" s="76"/>
      <c r="B545" s="71"/>
      <c r="AW545" s="71"/>
      <c r="CQ545" s="72"/>
    </row>
    <row r="546" spans="1:95">
      <c r="A546" s="76"/>
      <c r="B546" s="71"/>
      <c r="AW546" s="71"/>
      <c r="CQ546" s="72"/>
    </row>
    <row r="547" spans="1:95">
      <c r="A547" s="76"/>
      <c r="B547" s="71"/>
      <c r="AW547" s="71"/>
      <c r="CQ547" s="72"/>
    </row>
    <row r="548" spans="1:95">
      <c r="A548" s="76"/>
      <c r="B548" s="71"/>
      <c r="AW548" s="71"/>
      <c r="CQ548" s="72"/>
    </row>
    <row r="549" spans="1:95">
      <c r="A549" s="76"/>
      <c r="B549" s="71"/>
      <c r="AW549" s="71"/>
      <c r="CQ549" s="72"/>
    </row>
    <row r="550" spans="1:95">
      <c r="A550" s="76"/>
      <c r="B550" s="71"/>
      <c r="AW550" s="71"/>
      <c r="CQ550" s="72"/>
    </row>
    <row r="551" spans="1:95">
      <c r="A551" s="76"/>
      <c r="B551" s="71"/>
      <c r="AW551" s="71"/>
      <c r="CQ551" s="72"/>
    </row>
    <row r="552" spans="1:95">
      <c r="A552" s="76"/>
      <c r="B552" s="71"/>
      <c r="AW552" s="71"/>
      <c r="CQ552" s="72"/>
    </row>
    <row r="553" spans="1:95">
      <c r="A553" s="76"/>
      <c r="B553" s="71"/>
      <c r="AW553" s="71"/>
      <c r="CQ553" s="72"/>
    </row>
    <row r="554" spans="1:95">
      <c r="A554" s="76"/>
      <c r="B554" s="71"/>
      <c r="AW554" s="71"/>
      <c r="CQ554" s="72"/>
    </row>
    <row r="555" spans="1:95">
      <c r="A555" s="76"/>
      <c r="B555" s="71"/>
      <c r="AW555" s="71"/>
      <c r="CQ555" s="72"/>
    </row>
    <row r="556" spans="1:95">
      <c r="A556" s="76"/>
      <c r="B556" s="71"/>
      <c r="AW556" s="71"/>
      <c r="CQ556" s="72"/>
    </row>
    <row r="557" spans="1:95">
      <c r="A557" s="76"/>
      <c r="B557" s="71"/>
      <c r="AW557" s="71"/>
      <c r="CQ557" s="72"/>
    </row>
    <row r="558" spans="1:95">
      <c r="A558" s="76"/>
      <c r="B558" s="71"/>
      <c r="AW558" s="71"/>
      <c r="CQ558" s="72"/>
    </row>
    <row r="559" spans="1:95">
      <c r="A559" s="76"/>
      <c r="B559" s="71"/>
      <c r="AW559" s="71"/>
      <c r="CQ559" s="72"/>
    </row>
    <row r="560" spans="1:95">
      <c r="A560" s="76"/>
      <c r="B560" s="71"/>
      <c r="AW560" s="71"/>
      <c r="CQ560" s="72"/>
    </row>
    <row r="561" spans="1:95">
      <c r="A561" s="76"/>
      <c r="B561" s="71"/>
      <c r="AW561" s="71"/>
      <c r="CQ561" s="72"/>
    </row>
    <row r="562" spans="1:95">
      <c r="A562" s="76"/>
      <c r="B562" s="71"/>
      <c r="AW562" s="71"/>
      <c r="CQ562" s="72"/>
    </row>
    <row r="563" spans="1:95">
      <c r="A563" s="76"/>
      <c r="B563" s="71"/>
      <c r="AW563" s="71"/>
      <c r="CQ563" s="72"/>
    </row>
    <row r="564" spans="1:95">
      <c r="A564" s="77"/>
      <c r="B564" s="73"/>
      <c r="C564" s="67"/>
      <c r="D564" s="67"/>
      <c r="E564" s="67"/>
      <c r="F564" s="67"/>
      <c r="G564" s="67"/>
      <c r="H564" s="67"/>
      <c r="I564" s="67"/>
      <c r="J564" s="67"/>
      <c r="K564" s="67"/>
      <c r="L564" s="67"/>
      <c r="M564" s="67"/>
      <c r="N564" s="67"/>
      <c r="O564" s="67"/>
      <c r="P564" s="67"/>
      <c r="Q564" s="67"/>
      <c r="R564" s="67"/>
      <c r="S564" s="67"/>
      <c r="T564" s="67"/>
      <c r="U564" s="67"/>
      <c r="V564" s="67"/>
      <c r="W564" s="67"/>
      <c r="X564" s="67"/>
      <c r="Y564" s="67"/>
      <c r="Z564" s="67"/>
      <c r="AA564" s="67"/>
      <c r="AB564" s="67"/>
      <c r="AC564" s="67"/>
      <c r="AD564" s="67"/>
      <c r="AE564" s="67"/>
      <c r="AF564" s="67"/>
      <c r="AG564" s="67"/>
      <c r="AH564" s="67"/>
      <c r="AI564" s="67"/>
      <c r="AJ564" s="67"/>
      <c r="AK564" s="67"/>
      <c r="AL564" s="67"/>
      <c r="AM564" s="67"/>
      <c r="AN564" s="67"/>
      <c r="AO564" s="67"/>
      <c r="AP564" s="67"/>
      <c r="AQ564" s="67"/>
      <c r="AR564" s="67"/>
      <c r="AS564" s="67"/>
      <c r="AT564" s="67"/>
      <c r="AU564" s="67"/>
      <c r="AV564" s="67"/>
      <c r="AW564" s="73"/>
      <c r="AX564" s="67"/>
      <c r="AY564" s="67"/>
      <c r="AZ564" s="67"/>
      <c r="BA564" s="67"/>
      <c r="BB564" s="67"/>
      <c r="BC564" s="67"/>
      <c r="BD564" s="67"/>
      <c r="BE564" s="67"/>
      <c r="BF564" s="67"/>
      <c r="BG564" s="67"/>
      <c r="BH564" s="67"/>
      <c r="BI564" s="67"/>
      <c r="BJ564" s="67"/>
      <c r="BK564" s="67"/>
      <c r="BL564" s="67"/>
      <c r="BM564" s="67"/>
      <c r="BN564" s="67"/>
      <c r="BO564" s="67"/>
      <c r="BP564" s="67"/>
      <c r="BQ564" s="67"/>
      <c r="BR564" s="67"/>
      <c r="BS564" s="67"/>
      <c r="BT564" s="67"/>
      <c r="BU564" s="67"/>
      <c r="BV564" s="67"/>
      <c r="BW564" s="67"/>
      <c r="BX564" s="67"/>
      <c r="BY564" s="67"/>
      <c r="BZ564" s="67"/>
      <c r="CA564" s="67"/>
      <c r="CB564" s="67"/>
      <c r="CC564" s="67"/>
      <c r="CD564" s="67"/>
      <c r="CE564" s="67"/>
      <c r="CF564" s="67"/>
      <c r="CG564" s="67"/>
      <c r="CH564" s="67"/>
      <c r="CI564" s="67"/>
      <c r="CJ564" s="67"/>
      <c r="CK564" s="67"/>
      <c r="CL564" s="67"/>
      <c r="CM564" s="67"/>
      <c r="CN564" s="67"/>
      <c r="CO564" s="67"/>
      <c r="CP564" s="67"/>
      <c r="CQ564" s="74"/>
    </row>
    <row r="565" spans="1:95">
      <c r="A565" s="75">
        <v>22</v>
      </c>
      <c r="B565" s="68"/>
      <c r="C565" s="69"/>
      <c r="D565" s="69"/>
      <c r="E565" s="69"/>
      <c r="F565" s="69"/>
      <c r="G565" s="69"/>
      <c r="H565" s="69"/>
      <c r="I565" s="69"/>
      <c r="J565" s="69"/>
      <c r="K565" s="69"/>
      <c r="L565" s="69"/>
      <c r="M565" s="69"/>
      <c r="N565" s="69"/>
      <c r="O565" s="69"/>
      <c r="P565" s="69"/>
      <c r="Q565" s="69"/>
      <c r="R565" s="69"/>
      <c r="S565" s="69"/>
      <c r="T565" s="69"/>
      <c r="U565" s="69"/>
      <c r="V565" s="69"/>
      <c r="W565" s="69"/>
      <c r="X565" s="69"/>
      <c r="Y565" s="69"/>
      <c r="Z565" s="69"/>
      <c r="AA565" s="69"/>
      <c r="AB565" s="69"/>
      <c r="AC565" s="69"/>
      <c r="AD565" s="69"/>
      <c r="AE565" s="69"/>
      <c r="AF565" s="69"/>
      <c r="AG565" s="69"/>
      <c r="AH565" s="69"/>
      <c r="AI565" s="69"/>
      <c r="AJ565" s="69"/>
      <c r="AK565" s="69"/>
      <c r="AL565" s="69"/>
      <c r="AM565" s="69"/>
      <c r="AN565" s="69"/>
      <c r="AO565" s="69"/>
      <c r="AP565" s="69"/>
      <c r="AQ565" s="69"/>
      <c r="AR565" s="69"/>
      <c r="AS565" s="69"/>
      <c r="AT565" s="69"/>
      <c r="AU565" s="69"/>
      <c r="AV565" s="69"/>
      <c r="AW565" s="68"/>
      <c r="AX565" s="69"/>
      <c r="AY565" s="69"/>
      <c r="AZ565" s="69"/>
      <c r="BA565" s="69"/>
      <c r="BB565" s="69"/>
      <c r="BC565" s="69"/>
      <c r="BD565" s="69"/>
      <c r="BE565" s="69"/>
      <c r="BF565" s="69"/>
      <c r="BG565" s="69"/>
      <c r="BH565" s="69"/>
      <c r="BI565" s="69"/>
      <c r="BJ565" s="69"/>
      <c r="BK565" s="69"/>
      <c r="BL565" s="69"/>
      <c r="BM565" s="69"/>
      <c r="BN565" s="69"/>
      <c r="BO565" s="69"/>
      <c r="BP565" s="69"/>
      <c r="BQ565" s="69"/>
      <c r="BR565" s="69"/>
      <c r="BS565" s="69"/>
      <c r="BT565" s="69"/>
      <c r="BU565" s="69"/>
      <c r="BV565" s="69"/>
      <c r="BW565" s="69"/>
      <c r="BX565" s="69"/>
      <c r="BY565" s="69"/>
      <c r="BZ565" s="69"/>
      <c r="CA565" s="69"/>
      <c r="CB565" s="69"/>
      <c r="CC565" s="69"/>
      <c r="CD565" s="69"/>
      <c r="CE565" s="69"/>
      <c r="CF565" s="69"/>
      <c r="CG565" s="69"/>
      <c r="CH565" s="69"/>
      <c r="CI565" s="69"/>
      <c r="CJ565" s="69"/>
      <c r="CK565" s="69"/>
      <c r="CL565" s="69"/>
      <c r="CM565" s="69"/>
      <c r="CN565" s="69"/>
      <c r="CO565" s="69"/>
      <c r="CP565" s="69"/>
      <c r="CQ565" s="70"/>
    </row>
    <row r="566" spans="1:95">
      <c r="A566" s="76"/>
      <c r="B566" s="71"/>
      <c r="AW566" s="71"/>
      <c r="CQ566" s="72"/>
    </row>
    <row r="567" spans="1:95">
      <c r="A567" s="76"/>
      <c r="B567" s="71"/>
      <c r="AW567" s="71"/>
      <c r="CQ567" s="72"/>
    </row>
    <row r="568" spans="1:95">
      <c r="A568" s="76"/>
      <c r="B568" s="71"/>
      <c r="AW568" s="71"/>
      <c r="CQ568" s="72"/>
    </row>
    <row r="569" spans="1:95">
      <c r="A569" s="76"/>
      <c r="B569" s="71"/>
      <c r="AW569" s="71"/>
      <c r="CQ569" s="72"/>
    </row>
    <row r="570" spans="1:95">
      <c r="A570" s="76"/>
      <c r="B570" s="71"/>
      <c r="AW570" s="71"/>
      <c r="CQ570" s="72"/>
    </row>
    <row r="571" spans="1:95">
      <c r="A571" s="76"/>
      <c r="B571" s="71"/>
      <c r="AW571" s="71"/>
      <c r="CQ571" s="72"/>
    </row>
    <row r="572" spans="1:95">
      <c r="A572" s="76"/>
      <c r="B572" s="71"/>
      <c r="AW572" s="71"/>
      <c r="CQ572" s="72"/>
    </row>
    <row r="573" spans="1:95">
      <c r="A573" s="76"/>
      <c r="B573" s="71"/>
      <c r="AW573" s="71"/>
      <c r="CQ573" s="72"/>
    </row>
    <row r="574" spans="1:95">
      <c r="A574" s="76"/>
      <c r="B574" s="71"/>
      <c r="AW574" s="71"/>
      <c r="CQ574" s="72"/>
    </row>
    <row r="575" spans="1:95">
      <c r="A575" s="76"/>
      <c r="B575" s="71"/>
      <c r="AW575" s="71"/>
      <c r="CQ575" s="72"/>
    </row>
    <row r="576" spans="1:95">
      <c r="A576" s="76"/>
      <c r="B576" s="71"/>
      <c r="AW576" s="71"/>
      <c r="CQ576" s="72"/>
    </row>
    <row r="577" spans="1:95">
      <c r="A577" s="76"/>
      <c r="B577" s="71"/>
      <c r="AW577" s="71"/>
      <c r="CQ577" s="72"/>
    </row>
    <row r="578" spans="1:95">
      <c r="A578" s="76"/>
      <c r="B578" s="71"/>
      <c r="AW578" s="71"/>
      <c r="CQ578" s="72"/>
    </row>
    <row r="579" spans="1:95">
      <c r="A579" s="76"/>
      <c r="B579" s="71"/>
      <c r="AW579" s="71"/>
      <c r="CQ579" s="72"/>
    </row>
    <row r="580" spans="1:95">
      <c r="A580" s="76"/>
      <c r="B580" s="71"/>
      <c r="AW580" s="71"/>
      <c r="CQ580" s="72"/>
    </row>
    <row r="581" spans="1:95">
      <c r="A581" s="76"/>
      <c r="B581" s="71"/>
      <c r="AW581" s="71"/>
      <c r="CQ581" s="72"/>
    </row>
    <row r="582" spans="1:95">
      <c r="A582" s="76"/>
      <c r="B582" s="71"/>
      <c r="AW582" s="71"/>
      <c r="CQ582" s="72"/>
    </row>
    <row r="583" spans="1:95">
      <c r="A583" s="76"/>
      <c r="B583" s="71"/>
      <c r="AW583" s="71"/>
      <c r="CQ583" s="72"/>
    </row>
    <row r="584" spans="1:95">
      <c r="A584" s="76"/>
      <c r="B584" s="71"/>
      <c r="AW584" s="71"/>
      <c r="CQ584" s="72"/>
    </row>
    <row r="585" spans="1:95">
      <c r="A585" s="76"/>
      <c r="B585" s="71"/>
      <c r="AW585" s="71"/>
      <c r="CQ585" s="72"/>
    </row>
    <row r="586" spans="1:95">
      <c r="A586" s="76"/>
      <c r="B586" s="71"/>
      <c r="AW586" s="71"/>
      <c r="CQ586" s="72"/>
    </row>
    <row r="587" spans="1:95">
      <c r="A587" s="76"/>
      <c r="B587" s="71"/>
      <c r="AW587" s="71"/>
      <c r="CQ587" s="72"/>
    </row>
    <row r="588" spans="1:95">
      <c r="A588" s="76"/>
      <c r="B588" s="71"/>
      <c r="AW588" s="71"/>
      <c r="CQ588" s="72"/>
    </row>
    <row r="589" spans="1:95">
      <c r="A589" s="76"/>
      <c r="B589" s="71"/>
      <c r="AW589" s="71"/>
      <c r="CQ589" s="72"/>
    </row>
    <row r="590" spans="1:95">
      <c r="A590" s="76"/>
      <c r="B590" s="71"/>
      <c r="AW590" s="71"/>
      <c r="CQ590" s="72"/>
    </row>
    <row r="591" spans="1:95">
      <c r="A591" s="76"/>
      <c r="B591" s="71"/>
      <c r="AW591" s="71"/>
      <c r="CQ591" s="72"/>
    </row>
    <row r="592" spans="1:95">
      <c r="A592" s="76"/>
      <c r="B592" s="71"/>
      <c r="AW592" s="71"/>
      <c r="CQ592" s="72"/>
    </row>
    <row r="593" spans="1:95">
      <c r="A593" s="76"/>
      <c r="B593" s="71"/>
      <c r="AW593" s="71"/>
      <c r="CQ593" s="72"/>
    </row>
    <row r="594" spans="1:95">
      <c r="A594" s="76"/>
      <c r="B594" s="71"/>
      <c r="AW594" s="71"/>
      <c r="CQ594" s="72"/>
    </row>
    <row r="595" spans="1:95">
      <c r="A595" s="76"/>
      <c r="B595" s="71"/>
      <c r="AW595" s="71"/>
      <c r="CQ595" s="72"/>
    </row>
    <row r="596" spans="1:95">
      <c r="A596" s="76"/>
      <c r="B596" s="71"/>
      <c r="AW596" s="71"/>
      <c r="CQ596" s="72"/>
    </row>
    <row r="597" spans="1:95">
      <c r="A597" s="76"/>
      <c r="B597" s="71"/>
      <c r="AW597" s="71"/>
      <c r="CQ597" s="72"/>
    </row>
    <row r="598" spans="1:95">
      <c r="A598" s="76"/>
      <c r="B598" s="71"/>
      <c r="AW598" s="71"/>
      <c r="CQ598" s="72"/>
    </row>
    <row r="599" spans="1:95">
      <c r="A599" s="76"/>
      <c r="B599" s="71"/>
      <c r="AW599" s="71"/>
      <c r="CQ599" s="72"/>
    </row>
    <row r="600" spans="1:95">
      <c r="A600" s="76"/>
      <c r="B600" s="71"/>
      <c r="AW600" s="71"/>
      <c r="CQ600" s="72"/>
    </row>
    <row r="601" spans="1:95">
      <c r="A601" s="76"/>
      <c r="B601" s="71"/>
      <c r="AW601" s="71"/>
      <c r="CQ601" s="72"/>
    </row>
    <row r="602" spans="1:95">
      <c r="A602" s="76"/>
      <c r="B602" s="71"/>
      <c r="AW602" s="71"/>
      <c r="CQ602" s="72"/>
    </row>
    <row r="603" spans="1:95">
      <c r="A603" s="76"/>
      <c r="B603" s="71"/>
      <c r="AW603" s="71"/>
      <c r="CQ603" s="72"/>
    </row>
    <row r="604" spans="1:95">
      <c r="A604" s="76"/>
      <c r="B604" s="71"/>
      <c r="AW604" s="71"/>
      <c r="CQ604" s="72"/>
    </row>
    <row r="605" spans="1:95">
      <c r="A605" s="76"/>
      <c r="B605" s="71"/>
      <c r="AW605" s="71"/>
      <c r="CQ605" s="72"/>
    </row>
    <row r="606" spans="1:95">
      <c r="A606" s="76"/>
      <c r="B606" s="71"/>
      <c r="AW606" s="71"/>
      <c r="CQ606" s="72"/>
    </row>
    <row r="607" spans="1:95">
      <c r="A607" s="76"/>
      <c r="B607" s="71"/>
      <c r="AW607" s="71"/>
      <c r="CQ607" s="72"/>
    </row>
    <row r="608" spans="1:95">
      <c r="A608" s="77"/>
      <c r="B608" s="73"/>
      <c r="C608" s="67"/>
      <c r="D608" s="67"/>
      <c r="E608" s="67"/>
      <c r="F608" s="67"/>
      <c r="G608" s="67"/>
      <c r="H608" s="67"/>
      <c r="I608" s="67"/>
      <c r="J608" s="67"/>
      <c r="K608" s="67"/>
      <c r="L608" s="67"/>
      <c r="M608" s="67"/>
      <c r="N608" s="67"/>
      <c r="O608" s="67"/>
      <c r="P608" s="67"/>
      <c r="Q608" s="67"/>
      <c r="R608" s="67"/>
      <c r="S608" s="67"/>
      <c r="T608" s="67"/>
      <c r="U608" s="67"/>
      <c r="V608" s="67"/>
      <c r="W608" s="67"/>
      <c r="X608" s="67"/>
      <c r="Y608" s="67"/>
      <c r="Z608" s="67"/>
      <c r="AA608" s="67"/>
      <c r="AB608" s="67"/>
      <c r="AC608" s="67"/>
      <c r="AD608" s="67"/>
      <c r="AE608" s="67"/>
      <c r="AF608" s="67"/>
      <c r="AG608" s="67"/>
      <c r="AH608" s="67"/>
      <c r="AI608" s="67"/>
      <c r="AJ608" s="67"/>
      <c r="AK608" s="67"/>
      <c r="AL608" s="67"/>
      <c r="AM608" s="67"/>
      <c r="AN608" s="67"/>
      <c r="AO608" s="67"/>
      <c r="AP608" s="67"/>
      <c r="AQ608" s="67"/>
      <c r="AR608" s="67"/>
      <c r="AS608" s="67"/>
      <c r="AT608" s="67"/>
      <c r="AU608" s="67"/>
      <c r="AV608" s="67"/>
      <c r="AW608" s="73"/>
      <c r="AX608" s="67"/>
      <c r="AY608" s="67"/>
      <c r="AZ608" s="67"/>
      <c r="BA608" s="67"/>
      <c r="BB608" s="67"/>
      <c r="BC608" s="67"/>
      <c r="BD608" s="67"/>
      <c r="BE608" s="67"/>
      <c r="BF608" s="67"/>
      <c r="BG608" s="67"/>
      <c r="BH608" s="67"/>
      <c r="BI608" s="67"/>
      <c r="BJ608" s="67"/>
      <c r="BK608" s="67"/>
      <c r="BL608" s="67"/>
      <c r="BM608" s="67"/>
      <c r="BN608" s="67"/>
      <c r="BO608" s="67"/>
      <c r="BP608" s="67"/>
      <c r="BQ608" s="67"/>
      <c r="BR608" s="67"/>
      <c r="BS608" s="67"/>
      <c r="BT608" s="67"/>
      <c r="BU608" s="67"/>
      <c r="BV608" s="67"/>
      <c r="BW608" s="67"/>
      <c r="BX608" s="67"/>
      <c r="BY608" s="67"/>
      <c r="BZ608" s="67"/>
      <c r="CA608" s="67"/>
      <c r="CB608" s="67"/>
      <c r="CC608" s="67"/>
      <c r="CD608" s="67"/>
      <c r="CE608" s="67"/>
      <c r="CF608" s="67"/>
      <c r="CG608" s="67"/>
      <c r="CH608" s="67"/>
      <c r="CI608" s="67"/>
      <c r="CJ608" s="67"/>
      <c r="CK608" s="67"/>
      <c r="CL608" s="67"/>
      <c r="CM608" s="67"/>
      <c r="CN608" s="67"/>
      <c r="CO608" s="67"/>
      <c r="CP608" s="67"/>
      <c r="CQ608" s="74"/>
    </row>
    <row r="609" spans="1:95">
      <c r="A609" s="75">
        <v>23</v>
      </c>
      <c r="B609" s="68"/>
      <c r="C609" s="69"/>
      <c r="D609" s="69"/>
      <c r="E609" s="69"/>
      <c r="F609" s="69"/>
      <c r="G609" s="69"/>
      <c r="H609" s="69"/>
      <c r="I609" s="69"/>
      <c r="J609" s="69"/>
      <c r="K609" s="69"/>
      <c r="L609" s="69"/>
      <c r="M609" s="69"/>
      <c r="N609" s="69"/>
      <c r="O609" s="69"/>
      <c r="P609" s="69"/>
      <c r="Q609" s="69"/>
      <c r="R609" s="69"/>
      <c r="S609" s="69"/>
      <c r="T609" s="69"/>
      <c r="U609" s="69"/>
      <c r="V609" s="69"/>
      <c r="W609" s="69"/>
      <c r="X609" s="69"/>
      <c r="Y609" s="69"/>
      <c r="Z609" s="69"/>
      <c r="AA609" s="69"/>
      <c r="AB609" s="69"/>
      <c r="AC609" s="69"/>
      <c r="AD609" s="69"/>
      <c r="AE609" s="69"/>
      <c r="AF609" s="69"/>
      <c r="AG609" s="69"/>
      <c r="AH609" s="69"/>
      <c r="AI609" s="69"/>
      <c r="AJ609" s="69"/>
      <c r="AK609" s="69"/>
      <c r="AL609" s="69"/>
      <c r="AM609" s="69"/>
      <c r="AN609" s="69"/>
      <c r="AO609" s="69"/>
      <c r="AP609" s="69"/>
      <c r="AQ609" s="69"/>
      <c r="AR609" s="69"/>
      <c r="AS609" s="69"/>
      <c r="AT609" s="69"/>
      <c r="AU609" s="69"/>
      <c r="AV609" s="69"/>
      <c r="AW609" s="68"/>
      <c r="AX609" s="69"/>
      <c r="AY609" s="69"/>
      <c r="AZ609" s="69"/>
      <c r="BA609" s="69"/>
      <c r="BB609" s="69"/>
      <c r="BC609" s="69"/>
      <c r="BD609" s="69"/>
      <c r="BE609" s="69"/>
      <c r="BF609" s="69"/>
      <c r="BG609" s="69"/>
      <c r="BH609" s="69"/>
      <c r="BI609" s="69"/>
      <c r="BJ609" s="69"/>
      <c r="BK609" s="69"/>
      <c r="BL609" s="69"/>
      <c r="BM609" s="69"/>
      <c r="BN609" s="69"/>
      <c r="BO609" s="69"/>
      <c r="BP609" s="69"/>
      <c r="BQ609" s="69"/>
      <c r="BR609" s="69"/>
      <c r="BS609" s="69"/>
      <c r="BT609" s="69"/>
      <c r="BU609" s="69"/>
      <c r="BV609" s="69"/>
      <c r="BW609" s="69"/>
      <c r="BX609" s="69"/>
      <c r="BY609" s="69"/>
      <c r="BZ609" s="69"/>
      <c r="CA609" s="69"/>
      <c r="CB609" s="69"/>
      <c r="CC609" s="69"/>
      <c r="CD609" s="69"/>
      <c r="CE609" s="69"/>
      <c r="CF609" s="69"/>
      <c r="CG609" s="69"/>
      <c r="CH609" s="69"/>
      <c r="CI609" s="69"/>
      <c r="CJ609" s="69"/>
      <c r="CK609" s="69"/>
      <c r="CL609" s="69"/>
      <c r="CM609" s="69"/>
      <c r="CN609" s="69"/>
      <c r="CO609" s="69"/>
      <c r="CP609" s="69"/>
      <c r="CQ609" s="70"/>
    </row>
    <row r="610" spans="1:95">
      <c r="A610" s="76"/>
      <c r="B610" s="71"/>
      <c r="AW610" s="71"/>
      <c r="CQ610" s="72"/>
    </row>
    <row r="611" spans="1:95">
      <c r="A611" s="76"/>
      <c r="B611" s="71"/>
      <c r="AW611" s="71"/>
      <c r="CQ611" s="72"/>
    </row>
    <row r="612" spans="1:95">
      <c r="A612" s="76"/>
      <c r="B612" s="71"/>
      <c r="AW612" s="71"/>
      <c r="CQ612" s="72"/>
    </row>
    <row r="613" spans="1:95">
      <c r="A613" s="76"/>
      <c r="B613" s="71"/>
      <c r="AW613" s="71"/>
      <c r="CQ613" s="72"/>
    </row>
    <row r="614" spans="1:95">
      <c r="A614" s="76"/>
      <c r="B614" s="71"/>
      <c r="AW614" s="71"/>
      <c r="CQ614" s="72"/>
    </row>
    <row r="615" spans="1:95">
      <c r="A615" s="76"/>
      <c r="B615" s="71"/>
      <c r="AW615" s="71"/>
      <c r="CQ615" s="72"/>
    </row>
    <row r="616" spans="1:95">
      <c r="A616" s="76"/>
      <c r="B616" s="71"/>
      <c r="AW616" s="71"/>
      <c r="CQ616" s="72"/>
    </row>
    <row r="617" spans="1:95">
      <c r="A617" s="76"/>
      <c r="B617" s="71"/>
      <c r="AW617" s="71"/>
      <c r="CQ617" s="72"/>
    </row>
    <row r="618" spans="1:95">
      <c r="A618" s="76"/>
      <c r="B618" s="71"/>
      <c r="AW618" s="71"/>
      <c r="CQ618" s="72"/>
    </row>
    <row r="619" spans="1:95">
      <c r="A619" s="76"/>
      <c r="B619" s="71"/>
      <c r="AW619" s="71"/>
      <c r="CQ619" s="72"/>
    </row>
    <row r="620" spans="1:95">
      <c r="A620" s="76"/>
      <c r="B620" s="71"/>
      <c r="AW620" s="71"/>
      <c r="CQ620" s="72"/>
    </row>
    <row r="621" spans="1:95">
      <c r="A621" s="76"/>
      <c r="B621" s="71"/>
      <c r="AW621" s="71"/>
      <c r="CQ621" s="72"/>
    </row>
    <row r="622" spans="1:95">
      <c r="A622" s="76"/>
      <c r="B622" s="71"/>
      <c r="AW622" s="71"/>
      <c r="CQ622" s="72"/>
    </row>
    <row r="623" spans="1:95">
      <c r="A623" s="76"/>
      <c r="B623" s="71"/>
      <c r="AW623" s="71"/>
      <c r="CQ623" s="72"/>
    </row>
    <row r="624" spans="1:95">
      <c r="A624" s="76"/>
      <c r="B624" s="71"/>
      <c r="AW624" s="71"/>
      <c r="CQ624" s="72"/>
    </row>
    <row r="625" spans="1:95">
      <c r="A625" s="76"/>
      <c r="B625" s="71"/>
      <c r="AW625" s="71"/>
      <c r="CQ625" s="72"/>
    </row>
    <row r="626" spans="1:95">
      <c r="A626" s="76"/>
      <c r="B626" s="71"/>
      <c r="AW626" s="71"/>
      <c r="CQ626" s="72"/>
    </row>
    <row r="627" spans="1:95">
      <c r="A627" s="76"/>
      <c r="B627" s="71"/>
      <c r="AW627" s="71"/>
      <c r="CQ627" s="72"/>
    </row>
    <row r="628" spans="1:95">
      <c r="A628" s="76"/>
      <c r="B628" s="71"/>
      <c r="AW628" s="71"/>
      <c r="CQ628" s="72"/>
    </row>
    <row r="629" spans="1:95">
      <c r="A629" s="76"/>
      <c r="B629" s="71"/>
      <c r="AW629" s="71"/>
      <c r="CQ629" s="72"/>
    </row>
    <row r="630" spans="1:95">
      <c r="A630" s="76"/>
      <c r="B630" s="71"/>
      <c r="AW630" s="71"/>
      <c r="CQ630" s="72"/>
    </row>
    <row r="631" spans="1:95">
      <c r="A631" s="76"/>
      <c r="B631" s="71"/>
      <c r="AW631" s="71"/>
      <c r="CQ631" s="72"/>
    </row>
    <row r="632" spans="1:95">
      <c r="A632" s="76"/>
      <c r="B632" s="71"/>
      <c r="AW632" s="71"/>
      <c r="CQ632" s="72"/>
    </row>
    <row r="633" spans="1:95">
      <c r="A633" s="76"/>
      <c r="B633" s="71"/>
      <c r="AW633" s="71"/>
      <c r="CQ633" s="72"/>
    </row>
    <row r="634" spans="1:95">
      <c r="A634" s="76"/>
      <c r="B634" s="71"/>
      <c r="AW634" s="71"/>
      <c r="CQ634" s="72"/>
    </row>
    <row r="635" spans="1:95">
      <c r="A635" s="76"/>
      <c r="B635" s="71"/>
      <c r="AW635" s="71"/>
      <c r="CQ635" s="72"/>
    </row>
    <row r="636" spans="1:95">
      <c r="A636" s="76"/>
      <c r="B636" s="71"/>
      <c r="AW636" s="71"/>
      <c r="CQ636" s="72"/>
    </row>
    <row r="637" spans="1:95">
      <c r="A637" s="76"/>
      <c r="B637" s="71"/>
      <c r="AW637" s="71"/>
      <c r="CQ637" s="72"/>
    </row>
    <row r="638" spans="1:95">
      <c r="A638" s="76"/>
      <c r="B638" s="71"/>
      <c r="AW638" s="71"/>
      <c r="CQ638" s="72"/>
    </row>
    <row r="639" spans="1:95">
      <c r="A639" s="76"/>
      <c r="B639" s="71"/>
      <c r="AW639" s="71"/>
      <c r="CQ639" s="72"/>
    </row>
    <row r="640" spans="1:95">
      <c r="A640" s="76"/>
      <c r="B640" s="71"/>
      <c r="AW640" s="71"/>
      <c r="CQ640" s="72"/>
    </row>
    <row r="641" spans="1:95">
      <c r="A641" s="76"/>
      <c r="B641" s="71"/>
      <c r="AW641" s="71"/>
      <c r="CQ641" s="72"/>
    </row>
    <row r="642" spans="1:95">
      <c r="A642" s="76"/>
      <c r="B642" s="71"/>
      <c r="AW642" s="71"/>
      <c r="CQ642" s="72"/>
    </row>
    <row r="643" spans="1:95">
      <c r="A643" s="76"/>
      <c r="B643" s="71"/>
      <c r="AW643" s="71"/>
      <c r="CQ643" s="72"/>
    </row>
    <row r="644" spans="1:95">
      <c r="A644" s="76"/>
      <c r="B644" s="71"/>
      <c r="AW644" s="71"/>
      <c r="CQ644" s="72"/>
    </row>
    <row r="645" spans="1:95">
      <c r="A645" s="76"/>
      <c r="B645" s="71"/>
      <c r="AW645" s="71"/>
      <c r="CQ645" s="72"/>
    </row>
    <row r="646" spans="1:95">
      <c r="A646" s="76"/>
      <c r="B646" s="71"/>
      <c r="AW646" s="71"/>
      <c r="CQ646" s="72"/>
    </row>
    <row r="647" spans="1:95">
      <c r="A647" s="76"/>
      <c r="B647" s="71"/>
      <c r="AW647" s="71"/>
      <c r="CQ647" s="72"/>
    </row>
    <row r="648" spans="1:95">
      <c r="A648" s="76"/>
      <c r="B648" s="71"/>
      <c r="AW648" s="71"/>
      <c r="CQ648" s="72"/>
    </row>
    <row r="649" spans="1:95">
      <c r="A649" s="76"/>
      <c r="B649" s="71"/>
      <c r="AW649" s="71"/>
      <c r="CQ649" s="72"/>
    </row>
    <row r="650" spans="1:95">
      <c r="A650" s="76"/>
      <c r="B650" s="71"/>
      <c r="AW650" s="71"/>
      <c r="CQ650" s="72"/>
    </row>
    <row r="651" spans="1:95">
      <c r="A651" s="76"/>
      <c r="B651" s="71"/>
      <c r="AW651" s="71"/>
      <c r="CQ651" s="72"/>
    </row>
    <row r="652" spans="1:95">
      <c r="A652" s="77"/>
      <c r="B652" s="73"/>
      <c r="C652" s="67"/>
      <c r="D652" s="67"/>
      <c r="E652" s="67"/>
      <c r="F652" s="67"/>
      <c r="G652" s="67"/>
      <c r="H652" s="67"/>
      <c r="I652" s="67"/>
      <c r="J652" s="67"/>
      <c r="K652" s="67"/>
      <c r="L652" s="67"/>
      <c r="M652" s="67"/>
      <c r="N652" s="67"/>
      <c r="O652" s="67"/>
      <c r="P652" s="67"/>
      <c r="Q652" s="67"/>
      <c r="R652" s="67"/>
      <c r="S652" s="67"/>
      <c r="T652" s="67"/>
      <c r="U652" s="67"/>
      <c r="V652" s="67"/>
      <c r="W652" s="67"/>
      <c r="X652" s="67"/>
      <c r="Y652" s="67"/>
      <c r="Z652" s="67"/>
      <c r="AA652" s="67"/>
      <c r="AB652" s="67"/>
      <c r="AC652" s="67"/>
      <c r="AD652" s="67"/>
      <c r="AE652" s="67"/>
      <c r="AF652" s="67"/>
      <c r="AG652" s="67"/>
      <c r="AH652" s="67"/>
      <c r="AI652" s="67"/>
      <c r="AJ652" s="67"/>
      <c r="AK652" s="67"/>
      <c r="AL652" s="67"/>
      <c r="AM652" s="67"/>
      <c r="AN652" s="67"/>
      <c r="AO652" s="67"/>
      <c r="AP652" s="67"/>
      <c r="AQ652" s="67"/>
      <c r="AR652" s="67"/>
      <c r="AS652" s="67"/>
      <c r="AT652" s="67"/>
      <c r="AU652" s="67"/>
      <c r="AV652" s="67"/>
      <c r="AW652" s="73"/>
      <c r="AX652" s="67"/>
      <c r="AY652" s="67"/>
      <c r="AZ652" s="67"/>
      <c r="BA652" s="67"/>
      <c r="BB652" s="67"/>
      <c r="BC652" s="67"/>
      <c r="BD652" s="67"/>
      <c r="BE652" s="67"/>
      <c r="BF652" s="67"/>
      <c r="BG652" s="67"/>
      <c r="BH652" s="67"/>
      <c r="BI652" s="67"/>
      <c r="BJ652" s="67"/>
      <c r="BK652" s="67"/>
      <c r="BL652" s="67"/>
      <c r="BM652" s="67"/>
      <c r="BN652" s="67"/>
      <c r="BO652" s="67"/>
      <c r="BP652" s="67"/>
      <c r="BQ652" s="67"/>
      <c r="BR652" s="67"/>
      <c r="BS652" s="67"/>
      <c r="BT652" s="67"/>
      <c r="BU652" s="67"/>
      <c r="BV652" s="67"/>
      <c r="BW652" s="67"/>
      <c r="BX652" s="67"/>
      <c r="BY652" s="67"/>
      <c r="BZ652" s="67"/>
      <c r="CA652" s="67"/>
      <c r="CB652" s="67"/>
      <c r="CC652" s="67"/>
      <c r="CD652" s="67"/>
      <c r="CE652" s="67"/>
      <c r="CF652" s="67"/>
      <c r="CG652" s="67"/>
      <c r="CH652" s="67"/>
      <c r="CI652" s="67"/>
      <c r="CJ652" s="67"/>
      <c r="CK652" s="67"/>
      <c r="CL652" s="67"/>
      <c r="CM652" s="67"/>
      <c r="CN652" s="67"/>
      <c r="CO652" s="67"/>
      <c r="CP652" s="67"/>
      <c r="CQ652" s="74"/>
    </row>
    <row r="653" spans="1:95">
      <c r="A653" s="75">
        <v>24</v>
      </c>
      <c r="B653" s="68"/>
      <c r="C653" s="69"/>
      <c r="D653" s="69"/>
      <c r="E653" s="69"/>
      <c r="F653" s="69"/>
      <c r="G653" s="69"/>
      <c r="H653" s="69"/>
      <c r="I653" s="69"/>
      <c r="J653" s="69"/>
      <c r="K653" s="69"/>
      <c r="L653" s="69"/>
      <c r="M653" s="69"/>
      <c r="N653" s="69"/>
      <c r="O653" s="69"/>
      <c r="P653" s="69"/>
      <c r="Q653" s="69"/>
      <c r="R653" s="69"/>
      <c r="S653" s="69"/>
      <c r="T653" s="69"/>
      <c r="U653" s="69"/>
      <c r="V653" s="69"/>
      <c r="W653" s="69"/>
      <c r="X653" s="69"/>
      <c r="Y653" s="69"/>
      <c r="Z653" s="69"/>
      <c r="AA653" s="69"/>
      <c r="AB653" s="69"/>
      <c r="AC653" s="69"/>
      <c r="AD653" s="69"/>
      <c r="AE653" s="69"/>
      <c r="AF653" s="69"/>
      <c r="AG653" s="69"/>
      <c r="AH653" s="69"/>
      <c r="AI653" s="69"/>
      <c r="AJ653" s="69"/>
      <c r="AK653" s="69"/>
      <c r="AL653" s="69"/>
      <c r="AM653" s="69"/>
      <c r="AN653" s="69"/>
      <c r="AO653" s="69"/>
      <c r="AP653" s="69"/>
      <c r="AQ653" s="69"/>
      <c r="AR653" s="69"/>
      <c r="AS653" s="69"/>
      <c r="AT653" s="69"/>
      <c r="AU653" s="69"/>
      <c r="AV653" s="69"/>
      <c r="AW653" s="68"/>
      <c r="AX653" s="69"/>
      <c r="AY653" s="69"/>
      <c r="AZ653" s="69"/>
      <c r="BA653" s="69"/>
      <c r="BB653" s="69"/>
      <c r="BC653" s="69"/>
      <c r="BD653" s="69"/>
      <c r="BE653" s="69"/>
      <c r="BF653" s="69"/>
      <c r="BG653" s="69"/>
      <c r="BH653" s="69"/>
      <c r="BI653" s="69"/>
      <c r="BJ653" s="69"/>
      <c r="BK653" s="69"/>
      <c r="BL653" s="69"/>
      <c r="BM653" s="69"/>
      <c r="BN653" s="69"/>
      <c r="BO653" s="69"/>
      <c r="BP653" s="69"/>
      <c r="BQ653" s="69"/>
      <c r="BR653" s="69"/>
      <c r="BS653" s="69"/>
      <c r="BT653" s="69"/>
      <c r="BU653" s="69"/>
      <c r="BV653" s="69"/>
      <c r="BW653" s="69"/>
      <c r="BX653" s="69"/>
      <c r="BY653" s="69"/>
      <c r="BZ653" s="69"/>
      <c r="CA653" s="69"/>
      <c r="CB653" s="69"/>
      <c r="CC653" s="69"/>
      <c r="CD653" s="69"/>
      <c r="CE653" s="69"/>
      <c r="CF653" s="69"/>
      <c r="CG653" s="69"/>
      <c r="CH653" s="69"/>
      <c r="CI653" s="69"/>
      <c r="CJ653" s="69"/>
      <c r="CK653" s="69"/>
      <c r="CL653" s="69"/>
      <c r="CM653" s="69"/>
      <c r="CN653" s="69"/>
      <c r="CO653" s="69"/>
      <c r="CP653" s="69"/>
      <c r="CQ653" s="70"/>
    </row>
    <row r="654" spans="1:95">
      <c r="A654" s="76"/>
      <c r="B654" s="71"/>
      <c r="AW654" s="71"/>
      <c r="CQ654" s="72"/>
    </row>
    <row r="655" spans="1:95">
      <c r="A655" s="76"/>
      <c r="B655" s="71"/>
      <c r="AW655" s="71"/>
      <c r="CQ655" s="72"/>
    </row>
    <row r="656" spans="1:95">
      <c r="A656" s="76"/>
      <c r="B656" s="71"/>
      <c r="AW656" s="71"/>
      <c r="CQ656" s="72"/>
    </row>
    <row r="657" spans="1:95">
      <c r="A657" s="76"/>
      <c r="B657" s="71"/>
      <c r="AW657" s="71"/>
      <c r="CQ657" s="72"/>
    </row>
    <row r="658" spans="1:95">
      <c r="A658" s="76"/>
      <c r="B658" s="71"/>
      <c r="AW658" s="71"/>
      <c r="CQ658" s="72"/>
    </row>
    <row r="659" spans="1:95">
      <c r="A659" s="76"/>
      <c r="B659" s="71"/>
      <c r="AW659" s="71"/>
      <c r="CQ659" s="72"/>
    </row>
    <row r="660" spans="1:95">
      <c r="A660" s="76"/>
      <c r="B660" s="71"/>
      <c r="AW660" s="71"/>
      <c r="CQ660" s="72"/>
    </row>
    <row r="661" spans="1:95">
      <c r="A661" s="76"/>
      <c r="B661" s="71"/>
      <c r="AW661" s="71"/>
      <c r="CQ661" s="72"/>
    </row>
    <row r="662" spans="1:95">
      <c r="A662" s="76"/>
      <c r="B662" s="71"/>
      <c r="AW662" s="71"/>
      <c r="CQ662" s="72"/>
    </row>
    <row r="663" spans="1:95">
      <c r="A663" s="76"/>
      <c r="B663" s="71"/>
      <c r="AW663" s="71"/>
      <c r="CQ663" s="72"/>
    </row>
    <row r="664" spans="1:95">
      <c r="A664" s="76"/>
      <c r="B664" s="71"/>
      <c r="AW664" s="71"/>
      <c r="CQ664" s="72"/>
    </row>
    <row r="665" spans="1:95">
      <c r="A665" s="76"/>
      <c r="B665" s="71"/>
      <c r="AW665" s="71"/>
      <c r="CQ665" s="72"/>
    </row>
    <row r="666" spans="1:95">
      <c r="A666" s="76"/>
      <c r="B666" s="71"/>
      <c r="AW666" s="71"/>
      <c r="CQ666" s="72"/>
    </row>
    <row r="667" spans="1:95">
      <c r="A667" s="76"/>
      <c r="B667" s="71"/>
      <c r="AW667" s="71"/>
      <c r="CQ667" s="72"/>
    </row>
    <row r="668" spans="1:95">
      <c r="A668" s="76"/>
      <c r="B668" s="71"/>
      <c r="AW668" s="71"/>
      <c r="CQ668" s="72"/>
    </row>
    <row r="669" spans="1:95">
      <c r="A669" s="76"/>
      <c r="B669" s="71"/>
      <c r="AW669" s="71"/>
      <c r="CQ669" s="72"/>
    </row>
    <row r="670" spans="1:95">
      <c r="A670" s="76"/>
      <c r="B670" s="71"/>
      <c r="AW670" s="71"/>
      <c r="CQ670" s="72"/>
    </row>
    <row r="671" spans="1:95">
      <c r="A671" s="76"/>
      <c r="B671" s="71"/>
      <c r="AW671" s="71"/>
      <c r="CQ671" s="72"/>
    </row>
    <row r="672" spans="1:95">
      <c r="A672" s="76"/>
      <c r="B672" s="71"/>
      <c r="AW672" s="71"/>
      <c r="CQ672" s="72"/>
    </row>
    <row r="673" spans="1:95">
      <c r="A673" s="76"/>
      <c r="B673" s="71"/>
      <c r="AW673" s="71"/>
      <c r="CQ673" s="72"/>
    </row>
    <row r="674" spans="1:95">
      <c r="A674" s="76"/>
      <c r="B674" s="71"/>
      <c r="AW674" s="71"/>
      <c r="CQ674" s="72"/>
    </row>
    <row r="675" spans="1:95">
      <c r="A675" s="76"/>
      <c r="B675" s="71"/>
      <c r="AW675" s="71"/>
      <c r="CQ675" s="72"/>
    </row>
    <row r="676" spans="1:95">
      <c r="A676" s="76"/>
      <c r="B676" s="71"/>
      <c r="AW676" s="71"/>
      <c r="CQ676" s="72"/>
    </row>
    <row r="677" spans="1:95">
      <c r="A677" s="76"/>
      <c r="B677" s="71"/>
      <c r="AW677" s="71"/>
      <c r="CQ677" s="72"/>
    </row>
    <row r="678" spans="1:95">
      <c r="A678" s="76"/>
      <c r="B678" s="71"/>
      <c r="AW678" s="71"/>
      <c r="CQ678" s="72"/>
    </row>
    <row r="679" spans="1:95">
      <c r="A679" s="76"/>
      <c r="B679" s="71"/>
      <c r="AW679" s="71"/>
      <c r="CQ679" s="72"/>
    </row>
    <row r="680" spans="1:95">
      <c r="A680" s="76"/>
      <c r="B680" s="71"/>
      <c r="AW680" s="71"/>
      <c r="CQ680" s="72"/>
    </row>
    <row r="681" spans="1:95">
      <c r="A681" s="76"/>
      <c r="B681" s="71"/>
      <c r="AW681" s="71"/>
      <c r="CQ681" s="72"/>
    </row>
    <row r="682" spans="1:95">
      <c r="A682" s="76"/>
      <c r="B682" s="71"/>
      <c r="AW682" s="71"/>
      <c r="CQ682" s="72"/>
    </row>
    <row r="683" spans="1:95">
      <c r="A683" s="76"/>
      <c r="B683" s="71"/>
      <c r="AW683" s="71"/>
      <c r="CQ683" s="72"/>
    </row>
    <row r="684" spans="1:95">
      <c r="A684" s="76"/>
      <c r="B684" s="71"/>
      <c r="AW684" s="71"/>
      <c r="CQ684" s="72"/>
    </row>
    <row r="685" spans="1:95">
      <c r="A685" s="76"/>
      <c r="B685" s="71"/>
      <c r="AW685" s="71"/>
      <c r="CQ685" s="72"/>
    </row>
    <row r="686" spans="1:95">
      <c r="A686" s="76"/>
      <c r="B686" s="71"/>
      <c r="AW686" s="71"/>
      <c r="CQ686" s="72"/>
    </row>
    <row r="687" spans="1:95">
      <c r="A687" s="76"/>
      <c r="B687" s="71"/>
      <c r="AW687" s="71"/>
      <c r="CQ687" s="72"/>
    </row>
    <row r="688" spans="1:95">
      <c r="A688" s="76"/>
      <c r="B688" s="71"/>
      <c r="AW688" s="71"/>
      <c r="CQ688" s="72"/>
    </row>
    <row r="689" spans="1:95">
      <c r="A689" s="76"/>
      <c r="B689" s="71"/>
      <c r="AW689" s="71"/>
      <c r="CQ689" s="72"/>
    </row>
    <row r="690" spans="1:95">
      <c r="A690" s="76"/>
      <c r="B690" s="71"/>
      <c r="AW690" s="71"/>
      <c r="CQ690" s="72"/>
    </row>
    <row r="691" spans="1:95">
      <c r="A691" s="76"/>
      <c r="B691" s="71"/>
      <c r="AW691" s="71"/>
      <c r="CQ691" s="72"/>
    </row>
    <row r="692" spans="1:95">
      <c r="A692" s="76"/>
      <c r="B692" s="71"/>
      <c r="AW692" s="71"/>
      <c r="CQ692" s="72"/>
    </row>
    <row r="693" spans="1:95">
      <c r="A693" s="76"/>
      <c r="B693" s="71"/>
      <c r="AW693" s="71"/>
      <c r="CQ693" s="72"/>
    </row>
    <row r="694" spans="1:95">
      <c r="A694" s="76"/>
      <c r="B694" s="71"/>
      <c r="AW694" s="71"/>
      <c r="CQ694" s="72"/>
    </row>
    <row r="695" spans="1:95">
      <c r="A695" s="76"/>
      <c r="B695" s="71"/>
      <c r="AW695" s="71"/>
      <c r="CQ695" s="72"/>
    </row>
    <row r="696" spans="1:95">
      <c r="A696" s="77"/>
      <c r="B696" s="73"/>
      <c r="C696" s="67"/>
      <c r="D696" s="67"/>
      <c r="E696" s="67"/>
      <c r="F696" s="67"/>
      <c r="G696" s="67"/>
      <c r="H696" s="67"/>
      <c r="I696" s="67"/>
      <c r="J696" s="67"/>
      <c r="K696" s="67"/>
      <c r="L696" s="67"/>
      <c r="M696" s="67"/>
      <c r="N696" s="67"/>
      <c r="O696" s="67"/>
      <c r="P696" s="67"/>
      <c r="Q696" s="67"/>
      <c r="R696" s="67"/>
      <c r="S696" s="67"/>
      <c r="T696" s="67"/>
      <c r="U696" s="67"/>
      <c r="V696" s="67"/>
      <c r="W696" s="67"/>
      <c r="X696" s="67"/>
      <c r="Y696" s="67"/>
      <c r="Z696" s="67"/>
      <c r="AA696" s="67"/>
      <c r="AB696" s="67"/>
      <c r="AC696" s="67"/>
      <c r="AD696" s="67"/>
      <c r="AE696" s="67"/>
      <c r="AF696" s="67"/>
      <c r="AG696" s="67"/>
      <c r="AH696" s="67"/>
      <c r="AI696" s="67"/>
      <c r="AJ696" s="67"/>
      <c r="AK696" s="67"/>
      <c r="AL696" s="67"/>
      <c r="AM696" s="67"/>
      <c r="AN696" s="67"/>
      <c r="AO696" s="67"/>
      <c r="AP696" s="67"/>
      <c r="AQ696" s="67"/>
      <c r="AR696" s="67"/>
      <c r="AS696" s="67"/>
      <c r="AT696" s="67"/>
      <c r="AU696" s="67"/>
      <c r="AV696" s="67"/>
      <c r="AW696" s="73"/>
      <c r="AX696" s="67"/>
      <c r="AY696" s="67"/>
      <c r="AZ696" s="67"/>
      <c r="BA696" s="67"/>
      <c r="BB696" s="67"/>
      <c r="BC696" s="67"/>
      <c r="BD696" s="67"/>
      <c r="BE696" s="67"/>
      <c r="BF696" s="67"/>
      <c r="BG696" s="67"/>
      <c r="BH696" s="67"/>
      <c r="BI696" s="67"/>
      <c r="BJ696" s="67"/>
      <c r="BK696" s="67"/>
      <c r="BL696" s="67"/>
      <c r="BM696" s="67"/>
      <c r="BN696" s="67"/>
      <c r="BO696" s="67"/>
      <c r="BP696" s="67"/>
      <c r="BQ696" s="67"/>
      <c r="BR696" s="67"/>
      <c r="BS696" s="67"/>
      <c r="BT696" s="67"/>
      <c r="BU696" s="67"/>
      <c r="BV696" s="67"/>
      <c r="BW696" s="67"/>
      <c r="BX696" s="67"/>
      <c r="BY696" s="67"/>
      <c r="BZ696" s="67"/>
      <c r="CA696" s="67"/>
      <c r="CB696" s="67"/>
      <c r="CC696" s="67"/>
      <c r="CD696" s="67"/>
      <c r="CE696" s="67"/>
      <c r="CF696" s="67"/>
      <c r="CG696" s="67"/>
      <c r="CH696" s="67"/>
      <c r="CI696" s="67"/>
      <c r="CJ696" s="67"/>
      <c r="CK696" s="67"/>
      <c r="CL696" s="67"/>
      <c r="CM696" s="67"/>
      <c r="CN696" s="67"/>
      <c r="CO696" s="67"/>
      <c r="CP696" s="67"/>
      <c r="CQ696" s="74"/>
    </row>
    <row r="697" spans="1:95">
      <c r="A697" s="75">
        <v>25</v>
      </c>
      <c r="B697" s="68"/>
      <c r="C697" s="69"/>
      <c r="D697" s="69"/>
      <c r="E697" s="69"/>
      <c r="F697" s="69"/>
      <c r="G697" s="69"/>
      <c r="H697" s="69"/>
      <c r="I697" s="69"/>
      <c r="J697" s="69"/>
      <c r="K697" s="69"/>
      <c r="L697" s="69"/>
      <c r="M697" s="69"/>
      <c r="N697" s="69"/>
      <c r="O697" s="69"/>
      <c r="P697" s="69"/>
      <c r="Q697" s="69"/>
      <c r="R697" s="69"/>
      <c r="S697" s="69"/>
      <c r="T697" s="69"/>
      <c r="U697" s="69"/>
      <c r="V697" s="69"/>
      <c r="W697" s="69"/>
      <c r="X697" s="69"/>
      <c r="Y697" s="69"/>
      <c r="Z697" s="69"/>
      <c r="AA697" s="69"/>
      <c r="AB697" s="69"/>
      <c r="AC697" s="69"/>
      <c r="AD697" s="69"/>
      <c r="AE697" s="69"/>
      <c r="AF697" s="69"/>
      <c r="AG697" s="69"/>
      <c r="AH697" s="69"/>
      <c r="AI697" s="69"/>
      <c r="AJ697" s="69"/>
      <c r="AK697" s="69"/>
      <c r="AL697" s="69"/>
      <c r="AM697" s="69"/>
      <c r="AN697" s="69"/>
      <c r="AO697" s="69"/>
      <c r="AP697" s="69"/>
      <c r="AQ697" s="69"/>
      <c r="AR697" s="69"/>
      <c r="AS697" s="69"/>
      <c r="AT697" s="69"/>
      <c r="AU697" s="69"/>
      <c r="AV697" s="69"/>
      <c r="AW697" s="68"/>
      <c r="AX697" s="69"/>
      <c r="AY697" s="69"/>
      <c r="AZ697" s="69"/>
      <c r="BA697" s="69"/>
      <c r="BB697" s="69"/>
      <c r="BC697" s="69"/>
      <c r="BD697" s="69"/>
      <c r="BE697" s="69"/>
      <c r="BF697" s="69"/>
      <c r="BG697" s="69"/>
      <c r="BH697" s="69"/>
      <c r="BI697" s="69"/>
      <c r="BJ697" s="69"/>
      <c r="BK697" s="69"/>
      <c r="BL697" s="69"/>
      <c r="BM697" s="69"/>
      <c r="BN697" s="69"/>
      <c r="BO697" s="69"/>
      <c r="BP697" s="69"/>
      <c r="BQ697" s="69"/>
      <c r="BR697" s="69"/>
      <c r="BS697" s="69"/>
      <c r="BT697" s="69"/>
      <c r="BU697" s="69"/>
      <c r="BV697" s="69"/>
      <c r="BW697" s="69"/>
      <c r="BX697" s="69"/>
      <c r="BY697" s="69"/>
      <c r="BZ697" s="69"/>
      <c r="CA697" s="69"/>
      <c r="CB697" s="69"/>
      <c r="CC697" s="69"/>
      <c r="CD697" s="69"/>
      <c r="CE697" s="69"/>
      <c r="CF697" s="69"/>
      <c r="CG697" s="69"/>
      <c r="CH697" s="69"/>
      <c r="CI697" s="69"/>
      <c r="CJ697" s="69"/>
      <c r="CK697" s="69"/>
      <c r="CL697" s="69"/>
      <c r="CM697" s="69"/>
      <c r="CN697" s="69"/>
      <c r="CO697" s="69"/>
      <c r="CP697" s="69"/>
      <c r="CQ697" s="70"/>
    </row>
    <row r="698" spans="1:95">
      <c r="A698" s="76"/>
      <c r="B698" s="71"/>
      <c r="AW698" s="71"/>
      <c r="CQ698" s="72"/>
    </row>
    <row r="699" spans="1:95">
      <c r="A699" s="76"/>
      <c r="B699" s="71"/>
      <c r="AW699" s="71"/>
      <c r="CQ699" s="72"/>
    </row>
    <row r="700" spans="1:95">
      <c r="A700" s="76"/>
      <c r="B700" s="71"/>
      <c r="AW700" s="71"/>
      <c r="CQ700" s="72"/>
    </row>
    <row r="701" spans="1:95">
      <c r="A701" s="76"/>
      <c r="B701" s="71"/>
      <c r="AW701" s="71"/>
      <c r="CQ701" s="72"/>
    </row>
    <row r="702" spans="1:95">
      <c r="A702" s="76"/>
      <c r="B702" s="71"/>
      <c r="AW702" s="71"/>
      <c r="CQ702" s="72"/>
    </row>
    <row r="703" spans="1:95">
      <c r="A703" s="76"/>
      <c r="B703" s="71"/>
      <c r="AW703" s="71"/>
      <c r="CQ703" s="72"/>
    </row>
    <row r="704" spans="1:95">
      <c r="A704" s="76"/>
      <c r="B704" s="71"/>
      <c r="AW704" s="71"/>
      <c r="CQ704" s="72"/>
    </row>
    <row r="705" spans="1:95">
      <c r="A705" s="76"/>
      <c r="B705" s="71"/>
      <c r="AW705" s="71"/>
      <c r="CQ705" s="72"/>
    </row>
    <row r="706" spans="1:95">
      <c r="A706" s="76"/>
      <c r="B706" s="71"/>
      <c r="AW706" s="71"/>
      <c r="CQ706" s="72"/>
    </row>
    <row r="707" spans="1:95">
      <c r="A707" s="76"/>
      <c r="B707" s="71"/>
      <c r="AW707" s="71"/>
      <c r="CQ707" s="72"/>
    </row>
    <row r="708" spans="1:95">
      <c r="A708" s="76"/>
      <c r="B708" s="71"/>
      <c r="AW708" s="71"/>
      <c r="CQ708" s="72"/>
    </row>
    <row r="709" spans="1:95">
      <c r="A709" s="76"/>
      <c r="B709" s="71"/>
      <c r="AW709" s="71"/>
      <c r="CQ709" s="72"/>
    </row>
    <row r="710" spans="1:95">
      <c r="A710" s="76"/>
      <c r="B710" s="71"/>
      <c r="AW710" s="71"/>
      <c r="CQ710" s="72"/>
    </row>
    <row r="711" spans="1:95">
      <c r="A711" s="76"/>
      <c r="B711" s="71"/>
      <c r="AW711" s="71"/>
      <c r="CQ711" s="72"/>
    </row>
    <row r="712" spans="1:95">
      <c r="A712" s="76"/>
      <c r="B712" s="71"/>
      <c r="AW712" s="71"/>
      <c r="CQ712" s="72"/>
    </row>
    <row r="713" spans="1:95">
      <c r="A713" s="76"/>
      <c r="B713" s="71"/>
      <c r="AW713" s="71"/>
      <c r="CQ713" s="72"/>
    </row>
    <row r="714" spans="1:95">
      <c r="A714" s="76"/>
      <c r="B714" s="71"/>
      <c r="AW714" s="71"/>
      <c r="CQ714" s="72"/>
    </row>
    <row r="715" spans="1:95">
      <c r="A715" s="76"/>
      <c r="B715" s="71"/>
      <c r="AW715" s="71"/>
      <c r="CQ715" s="72"/>
    </row>
    <row r="716" spans="1:95">
      <c r="A716" s="76"/>
      <c r="B716" s="71"/>
      <c r="AW716" s="71"/>
      <c r="CQ716" s="72"/>
    </row>
    <row r="717" spans="1:95">
      <c r="A717" s="76"/>
      <c r="B717" s="71"/>
      <c r="AW717" s="71"/>
      <c r="CQ717" s="72"/>
    </row>
    <row r="718" spans="1:95">
      <c r="A718" s="76"/>
      <c r="B718" s="71"/>
      <c r="AW718" s="71"/>
      <c r="CQ718" s="72"/>
    </row>
    <row r="719" spans="1:95">
      <c r="A719" s="76"/>
      <c r="B719" s="71"/>
      <c r="AW719" s="71"/>
      <c r="CQ719" s="72"/>
    </row>
    <row r="720" spans="1:95">
      <c r="A720" s="76"/>
      <c r="B720" s="71"/>
      <c r="AW720" s="71"/>
      <c r="CQ720" s="72"/>
    </row>
    <row r="721" spans="1:95">
      <c r="A721" s="76"/>
      <c r="B721" s="71"/>
      <c r="AW721" s="71"/>
      <c r="CQ721" s="72"/>
    </row>
    <row r="722" spans="1:95">
      <c r="A722" s="76"/>
      <c r="B722" s="71"/>
      <c r="AW722" s="71"/>
      <c r="CQ722" s="72"/>
    </row>
    <row r="723" spans="1:95">
      <c r="A723" s="76"/>
      <c r="B723" s="71"/>
      <c r="AW723" s="71"/>
      <c r="CQ723" s="72"/>
    </row>
    <row r="724" spans="1:95">
      <c r="A724" s="76"/>
      <c r="B724" s="71"/>
      <c r="AW724" s="71"/>
      <c r="CQ724" s="72"/>
    </row>
    <row r="725" spans="1:95">
      <c r="A725" s="76"/>
      <c r="B725" s="71"/>
      <c r="AW725" s="71"/>
      <c r="CQ725" s="72"/>
    </row>
    <row r="726" spans="1:95">
      <c r="A726" s="76"/>
      <c r="B726" s="71"/>
      <c r="AW726" s="71"/>
      <c r="CQ726" s="72"/>
    </row>
    <row r="727" spans="1:95">
      <c r="A727" s="76"/>
      <c r="B727" s="71"/>
      <c r="AW727" s="71"/>
      <c r="CQ727" s="72"/>
    </row>
    <row r="728" spans="1:95">
      <c r="A728" s="76"/>
      <c r="B728" s="71"/>
      <c r="AW728" s="71"/>
      <c r="CQ728" s="72"/>
    </row>
    <row r="729" spans="1:95">
      <c r="A729" s="76"/>
      <c r="B729" s="71"/>
      <c r="AW729" s="71"/>
      <c r="CQ729" s="72"/>
    </row>
    <row r="730" spans="1:95">
      <c r="A730" s="76"/>
      <c r="B730" s="71"/>
      <c r="AW730" s="71"/>
      <c r="CQ730" s="72"/>
    </row>
    <row r="731" spans="1:95">
      <c r="A731" s="76"/>
      <c r="B731" s="71"/>
      <c r="AW731" s="71"/>
      <c r="CQ731" s="72"/>
    </row>
    <row r="732" spans="1:95">
      <c r="A732" s="76"/>
      <c r="B732" s="71"/>
      <c r="AW732" s="71"/>
      <c r="CQ732" s="72"/>
    </row>
    <row r="733" spans="1:95">
      <c r="A733" s="76"/>
      <c r="B733" s="71"/>
      <c r="AW733" s="71"/>
      <c r="CQ733" s="72"/>
    </row>
    <row r="734" spans="1:95">
      <c r="A734" s="76"/>
      <c r="B734" s="71"/>
      <c r="AW734" s="71"/>
      <c r="CQ734" s="72"/>
    </row>
    <row r="735" spans="1:95">
      <c r="A735" s="76"/>
      <c r="B735" s="71"/>
      <c r="AW735" s="71"/>
      <c r="CQ735" s="72"/>
    </row>
    <row r="736" spans="1:95">
      <c r="A736" s="76"/>
      <c r="B736" s="71"/>
      <c r="AW736" s="71"/>
      <c r="CQ736" s="72"/>
    </row>
    <row r="737" spans="1:95">
      <c r="A737" s="76"/>
      <c r="B737" s="71"/>
      <c r="AW737" s="71"/>
      <c r="CQ737" s="72"/>
    </row>
    <row r="738" spans="1:95">
      <c r="A738" s="76"/>
      <c r="B738" s="71"/>
      <c r="AW738" s="71"/>
      <c r="CQ738" s="72"/>
    </row>
    <row r="739" spans="1:95">
      <c r="A739" s="76"/>
      <c r="B739" s="71"/>
      <c r="AW739" s="71"/>
      <c r="CQ739" s="72"/>
    </row>
    <row r="740" spans="1:95">
      <c r="A740" s="77"/>
      <c r="B740" s="73"/>
      <c r="C740" s="67"/>
      <c r="D740" s="67"/>
      <c r="E740" s="67"/>
      <c r="F740" s="67"/>
      <c r="G740" s="67"/>
      <c r="H740" s="67"/>
      <c r="I740" s="67"/>
      <c r="J740" s="67"/>
      <c r="K740" s="67"/>
      <c r="L740" s="67"/>
      <c r="M740" s="67"/>
      <c r="N740" s="67"/>
      <c r="O740" s="67"/>
      <c r="P740" s="67"/>
      <c r="Q740" s="67"/>
      <c r="R740" s="67"/>
      <c r="S740" s="67"/>
      <c r="T740" s="67"/>
      <c r="U740" s="67"/>
      <c r="V740" s="67"/>
      <c r="W740" s="67"/>
      <c r="X740" s="67"/>
      <c r="Y740" s="67"/>
      <c r="Z740" s="67"/>
      <c r="AA740" s="67"/>
      <c r="AB740" s="67"/>
      <c r="AC740" s="67"/>
      <c r="AD740" s="67"/>
      <c r="AE740" s="67"/>
      <c r="AF740" s="67"/>
      <c r="AG740" s="67"/>
      <c r="AH740" s="67"/>
      <c r="AI740" s="67"/>
      <c r="AJ740" s="67"/>
      <c r="AK740" s="67"/>
      <c r="AL740" s="67"/>
      <c r="AM740" s="67"/>
      <c r="AN740" s="67"/>
      <c r="AO740" s="67"/>
      <c r="AP740" s="67"/>
      <c r="AQ740" s="67"/>
      <c r="AR740" s="67"/>
      <c r="AS740" s="67"/>
      <c r="AT740" s="67"/>
      <c r="AU740" s="67"/>
      <c r="AV740" s="67"/>
      <c r="AW740" s="73"/>
      <c r="AX740" s="67"/>
      <c r="AY740" s="67"/>
      <c r="AZ740" s="67"/>
      <c r="BA740" s="67"/>
      <c r="BB740" s="67"/>
      <c r="BC740" s="67"/>
      <c r="BD740" s="67"/>
      <c r="BE740" s="67"/>
      <c r="BF740" s="67"/>
      <c r="BG740" s="67"/>
      <c r="BH740" s="67"/>
      <c r="BI740" s="67"/>
      <c r="BJ740" s="67"/>
      <c r="BK740" s="67"/>
      <c r="BL740" s="67"/>
      <c r="BM740" s="67"/>
      <c r="BN740" s="67"/>
      <c r="BO740" s="67"/>
      <c r="BP740" s="67"/>
      <c r="BQ740" s="67"/>
      <c r="BR740" s="67"/>
      <c r="BS740" s="67"/>
      <c r="BT740" s="67"/>
      <c r="BU740" s="67"/>
      <c r="BV740" s="67"/>
      <c r="BW740" s="67"/>
      <c r="BX740" s="67"/>
      <c r="BY740" s="67"/>
      <c r="BZ740" s="67"/>
      <c r="CA740" s="67"/>
      <c r="CB740" s="67"/>
      <c r="CC740" s="67"/>
      <c r="CD740" s="67"/>
      <c r="CE740" s="67"/>
      <c r="CF740" s="67"/>
      <c r="CG740" s="67"/>
      <c r="CH740" s="67"/>
      <c r="CI740" s="67"/>
      <c r="CJ740" s="67"/>
      <c r="CK740" s="67"/>
      <c r="CL740" s="67"/>
      <c r="CM740" s="67"/>
      <c r="CN740" s="67"/>
      <c r="CO740" s="67"/>
      <c r="CP740" s="67"/>
      <c r="CQ740" s="74"/>
    </row>
    <row r="741" spans="1:95">
      <c r="A741" s="75">
        <v>26</v>
      </c>
      <c r="B741" s="68"/>
      <c r="C741" s="69"/>
      <c r="D741" s="69"/>
      <c r="E741" s="69"/>
      <c r="F741" s="69"/>
      <c r="G741" s="69"/>
      <c r="H741" s="69"/>
      <c r="I741" s="69"/>
      <c r="J741" s="69"/>
      <c r="K741" s="69"/>
      <c r="L741" s="69"/>
      <c r="M741" s="69"/>
      <c r="N741" s="69"/>
      <c r="O741" s="69"/>
      <c r="P741" s="69"/>
      <c r="Q741" s="69"/>
      <c r="R741" s="69"/>
      <c r="S741" s="69"/>
      <c r="T741" s="69"/>
      <c r="U741" s="69"/>
      <c r="V741" s="69"/>
      <c r="W741" s="69"/>
      <c r="X741" s="69"/>
      <c r="Y741" s="69"/>
      <c r="Z741" s="69"/>
      <c r="AA741" s="69"/>
      <c r="AB741" s="69"/>
      <c r="AC741" s="69"/>
      <c r="AD741" s="69"/>
      <c r="AE741" s="69"/>
      <c r="AF741" s="69"/>
      <c r="AG741" s="69"/>
      <c r="AH741" s="69"/>
      <c r="AI741" s="69"/>
      <c r="AJ741" s="69"/>
      <c r="AK741" s="69"/>
      <c r="AL741" s="69"/>
      <c r="AM741" s="69"/>
      <c r="AN741" s="69"/>
      <c r="AO741" s="69"/>
      <c r="AP741" s="69"/>
      <c r="AQ741" s="69"/>
      <c r="AR741" s="69"/>
      <c r="AS741" s="69"/>
      <c r="AT741" s="69"/>
      <c r="AU741" s="69"/>
      <c r="AV741" s="69"/>
      <c r="AW741" s="68"/>
      <c r="AX741" s="69"/>
      <c r="AY741" s="69"/>
      <c r="AZ741" s="69"/>
      <c r="BA741" s="69"/>
      <c r="BB741" s="69"/>
      <c r="BC741" s="69"/>
      <c r="BD741" s="69"/>
      <c r="BE741" s="69"/>
      <c r="BF741" s="69"/>
      <c r="BG741" s="69"/>
      <c r="BH741" s="69"/>
      <c r="BI741" s="69"/>
      <c r="BJ741" s="69"/>
      <c r="BK741" s="69"/>
      <c r="BL741" s="69"/>
      <c r="BM741" s="69"/>
      <c r="BN741" s="69"/>
      <c r="BO741" s="69"/>
      <c r="BP741" s="69"/>
      <c r="BQ741" s="69"/>
      <c r="BR741" s="69"/>
      <c r="BS741" s="69"/>
      <c r="BT741" s="69"/>
      <c r="BU741" s="69"/>
      <c r="BV741" s="69"/>
      <c r="BW741" s="69"/>
      <c r="BX741" s="69"/>
      <c r="BY741" s="69"/>
      <c r="BZ741" s="69"/>
      <c r="CA741" s="69"/>
      <c r="CB741" s="69"/>
      <c r="CC741" s="69"/>
      <c r="CD741" s="69"/>
      <c r="CE741" s="69"/>
      <c r="CF741" s="69"/>
      <c r="CG741" s="69"/>
      <c r="CH741" s="69"/>
      <c r="CI741" s="69"/>
      <c r="CJ741" s="69"/>
      <c r="CK741" s="69"/>
      <c r="CL741" s="69"/>
      <c r="CM741" s="69"/>
      <c r="CN741" s="69"/>
      <c r="CO741" s="69"/>
      <c r="CP741" s="69"/>
      <c r="CQ741" s="70"/>
    </row>
    <row r="742" spans="1:95">
      <c r="A742" s="76"/>
      <c r="B742" s="71"/>
      <c r="AW742" s="71"/>
      <c r="CQ742" s="72"/>
    </row>
    <row r="743" spans="1:95">
      <c r="A743" s="76"/>
      <c r="B743" s="71"/>
      <c r="AW743" s="71"/>
      <c r="CQ743" s="72"/>
    </row>
    <row r="744" spans="1:95">
      <c r="A744" s="76"/>
      <c r="B744" s="71"/>
      <c r="AW744" s="71"/>
      <c r="CQ744" s="72"/>
    </row>
    <row r="745" spans="1:95">
      <c r="A745" s="76"/>
      <c r="B745" s="71"/>
      <c r="AW745" s="71"/>
      <c r="CQ745" s="72"/>
    </row>
    <row r="746" spans="1:95">
      <c r="A746" s="76"/>
      <c r="B746" s="71"/>
      <c r="AW746" s="71"/>
      <c r="CQ746" s="72"/>
    </row>
    <row r="747" spans="1:95">
      <c r="A747" s="76"/>
      <c r="B747" s="71"/>
      <c r="AW747" s="71"/>
      <c r="CQ747" s="72"/>
    </row>
    <row r="748" spans="1:95">
      <c r="A748" s="76"/>
      <c r="B748" s="71"/>
      <c r="AW748" s="71"/>
      <c r="CQ748" s="72"/>
    </row>
    <row r="749" spans="1:95">
      <c r="A749" s="76"/>
      <c r="B749" s="71"/>
      <c r="AW749" s="71"/>
      <c r="CQ749" s="72"/>
    </row>
    <row r="750" spans="1:95">
      <c r="A750" s="76"/>
      <c r="B750" s="71"/>
      <c r="AW750" s="71"/>
      <c r="CQ750" s="72"/>
    </row>
    <row r="751" spans="1:95">
      <c r="A751" s="76"/>
      <c r="B751" s="71"/>
      <c r="AW751" s="71"/>
      <c r="CQ751" s="72"/>
    </row>
    <row r="752" spans="1:95">
      <c r="A752" s="76"/>
      <c r="B752" s="71"/>
      <c r="AW752" s="71"/>
      <c r="CQ752" s="72"/>
    </row>
    <row r="753" spans="1:95">
      <c r="A753" s="76"/>
      <c r="B753" s="71"/>
      <c r="AW753" s="71"/>
      <c r="CQ753" s="72"/>
    </row>
    <row r="754" spans="1:95">
      <c r="A754" s="76"/>
      <c r="B754" s="71"/>
      <c r="AW754" s="71"/>
      <c r="CQ754" s="72"/>
    </row>
    <row r="755" spans="1:95">
      <c r="A755" s="76"/>
      <c r="B755" s="71"/>
      <c r="AW755" s="71"/>
      <c r="CQ755" s="72"/>
    </row>
    <row r="756" spans="1:95">
      <c r="A756" s="76"/>
      <c r="B756" s="71"/>
      <c r="AW756" s="71"/>
      <c r="CQ756" s="72"/>
    </row>
    <row r="757" spans="1:95">
      <c r="A757" s="76"/>
      <c r="B757" s="71"/>
      <c r="AW757" s="71"/>
      <c r="CQ757" s="72"/>
    </row>
    <row r="758" spans="1:95">
      <c r="A758" s="76"/>
      <c r="B758" s="71"/>
      <c r="AW758" s="71"/>
      <c r="CQ758" s="72"/>
    </row>
    <row r="759" spans="1:95">
      <c r="A759" s="76"/>
      <c r="B759" s="71"/>
      <c r="AW759" s="71"/>
      <c r="CQ759" s="72"/>
    </row>
    <row r="760" spans="1:95">
      <c r="A760" s="76"/>
      <c r="B760" s="71"/>
      <c r="AW760" s="71"/>
      <c r="CQ760" s="72"/>
    </row>
    <row r="761" spans="1:95">
      <c r="A761" s="76"/>
      <c r="B761" s="71"/>
      <c r="AW761" s="71"/>
      <c r="CQ761" s="72"/>
    </row>
    <row r="762" spans="1:95">
      <c r="A762" s="76"/>
      <c r="B762" s="71"/>
      <c r="AW762" s="71"/>
      <c r="CQ762" s="72"/>
    </row>
    <row r="763" spans="1:95">
      <c r="A763" s="76"/>
      <c r="B763" s="71"/>
      <c r="AW763" s="71"/>
      <c r="CQ763" s="72"/>
    </row>
    <row r="764" spans="1:95">
      <c r="A764" s="76"/>
      <c r="B764" s="71"/>
      <c r="AW764" s="71"/>
      <c r="CQ764" s="72"/>
    </row>
    <row r="765" spans="1:95">
      <c r="A765" s="76"/>
      <c r="B765" s="71"/>
      <c r="AW765" s="71"/>
      <c r="CQ765" s="72"/>
    </row>
    <row r="766" spans="1:95">
      <c r="A766" s="76"/>
      <c r="B766" s="71"/>
      <c r="AW766" s="71"/>
      <c r="CQ766" s="72"/>
    </row>
    <row r="767" spans="1:95">
      <c r="A767" s="76"/>
      <c r="B767" s="71"/>
      <c r="AW767" s="71"/>
      <c r="CQ767" s="72"/>
    </row>
    <row r="768" spans="1:95">
      <c r="A768" s="76"/>
      <c r="B768" s="71"/>
      <c r="AW768" s="71"/>
      <c r="CQ768" s="72"/>
    </row>
    <row r="769" spans="1:95">
      <c r="A769" s="76"/>
      <c r="B769" s="71"/>
      <c r="AW769" s="71"/>
      <c r="CQ769" s="72"/>
    </row>
    <row r="770" spans="1:95">
      <c r="A770" s="76"/>
      <c r="B770" s="71"/>
      <c r="AW770" s="71"/>
      <c r="CQ770" s="72"/>
    </row>
    <row r="771" spans="1:95">
      <c r="A771" s="76"/>
      <c r="B771" s="71"/>
      <c r="AW771" s="71"/>
      <c r="CQ771" s="72"/>
    </row>
    <row r="772" spans="1:95">
      <c r="A772" s="76"/>
      <c r="B772" s="71"/>
      <c r="AW772" s="71"/>
      <c r="CQ772" s="72"/>
    </row>
    <row r="773" spans="1:95">
      <c r="A773" s="76"/>
      <c r="B773" s="71"/>
      <c r="AW773" s="71"/>
      <c r="CQ773" s="72"/>
    </row>
    <row r="774" spans="1:95">
      <c r="A774" s="76"/>
      <c r="B774" s="71"/>
      <c r="AW774" s="71"/>
      <c r="CQ774" s="72"/>
    </row>
    <row r="775" spans="1:95">
      <c r="A775" s="76"/>
      <c r="B775" s="71"/>
      <c r="AW775" s="71"/>
      <c r="CQ775" s="72"/>
    </row>
    <row r="776" spans="1:95">
      <c r="A776" s="76"/>
      <c r="B776" s="71"/>
      <c r="AW776" s="71"/>
      <c r="CQ776" s="72"/>
    </row>
    <row r="777" spans="1:95">
      <c r="A777" s="76"/>
      <c r="B777" s="71"/>
      <c r="AW777" s="71"/>
      <c r="CQ777" s="72"/>
    </row>
    <row r="778" spans="1:95">
      <c r="A778" s="76"/>
      <c r="B778" s="71"/>
      <c r="AW778" s="71"/>
      <c r="CQ778" s="72"/>
    </row>
    <row r="779" spans="1:95">
      <c r="A779" s="76"/>
      <c r="B779" s="71"/>
      <c r="AW779" s="71"/>
      <c r="CQ779" s="72"/>
    </row>
    <row r="780" spans="1:95">
      <c r="A780" s="76"/>
      <c r="B780" s="71"/>
      <c r="AW780" s="71"/>
      <c r="CQ780" s="72"/>
    </row>
    <row r="781" spans="1:95">
      <c r="A781" s="76"/>
      <c r="B781" s="71"/>
      <c r="AW781" s="71"/>
      <c r="CQ781" s="72"/>
    </row>
    <row r="782" spans="1:95">
      <c r="A782" s="76"/>
      <c r="B782" s="71"/>
      <c r="AW782" s="71"/>
      <c r="CQ782" s="72"/>
    </row>
    <row r="783" spans="1:95">
      <c r="A783" s="76"/>
      <c r="B783" s="71"/>
      <c r="AW783" s="71"/>
      <c r="CQ783" s="72"/>
    </row>
    <row r="784" spans="1:95">
      <c r="A784" s="77"/>
      <c r="B784" s="73"/>
      <c r="C784" s="67"/>
      <c r="D784" s="67"/>
      <c r="E784" s="67"/>
      <c r="F784" s="67"/>
      <c r="G784" s="67"/>
      <c r="H784" s="67"/>
      <c r="I784" s="67"/>
      <c r="J784" s="67"/>
      <c r="K784" s="67"/>
      <c r="L784" s="67"/>
      <c r="M784" s="67"/>
      <c r="N784" s="67"/>
      <c r="O784" s="67"/>
      <c r="P784" s="67"/>
      <c r="Q784" s="67"/>
      <c r="R784" s="67"/>
      <c r="S784" s="67"/>
      <c r="T784" s="67"/>
      <c r="U784" s="67"/>
      <c r="V784" s="67"/>
      <c r="W784" s="67"/>
      <c r="X784" s="67"/>
      <c r="Y784" s="67"/>
      <c r="Z784" s="67"/>
      <c r="AA784" s="67"/>
      <c r="AB784" s="67"/>
      <c r="AC784" s="67"/>
      <c r="AD784" s="67"/>
      <c r="AE784" s="67"/>
      <c r="AF784" s="67"/>
      <c r="AG784" s="67"/>
      <c r="AH784" s="67"/>
      <c r="AI784" s="67"/>
      <c r="AJ784" s="67"/>
      <c r="AK784" s="67"/>
      <c r="AL784" s="67"/>
      <c r="AM784" s="67"/>
      <c r="AN784" s="67"/>
      <c r="AO784" s="67"/>
      <c r="AP784" s="67"/>
      <c r="AQ784" s="67"/>
      <c r="AR784" s="67"/>
      <c r="AS784" s="67"/>
      <c r="AT784" s="67"/>
      <c r="AU784" s="67"/>
      <c r="AV784" s="67"/>
      <c r="AW784" s="73"/>
      <c r="AX784" s="67"/>
      <c r="AY784" s="67"/>
      <c r="AZ784" s="67"/>
      <c r="BA784" s="67"/>
      <c r="BB784" s="67"/>
      <c r="BC784" s="67"/>
      <c r="BD784" s="67"/>
      <c r="BE784" s="67"/>
      <c r="BF784" s="67"/>
      <c r="BG784" s="67"/>
      <c r="BH784" s="67"/>
      <c r="BI784" s="67"/>
      <c r="BJ784" s="67"/>
      <c r="BK784" s="67"/>
      <c r="BL784" s="67"/>
      <c r="BM784" s="67"/>
      <c r="BN784" s="67"/>
      <c r="BO784" s="67"/>
      <c r="BP784" s="67"/>
      <c r="BQ784" s="67"/>
      <c r="BR784" s="67"/>
      <c r="BS784" s="67"/>
      <c r="BT784" s="67"/>
      <c r="BU784" s="67"/>
      <c r="BV784" s="67"/>
      <c r="BW784" s="67"/>
      <c r="BX784" s="67"/>
      <c r="BY784" s="67"/>
      <c r="BZ784" s="67"/>
      <c r="CA784" s="67"/>
      <c r="CB784" s="67"/>
      <c r="CC784" s="67"/>
      <c r="CD784" s="67"/>
      <c r="CE784" s="67"/>
      <c r="CF784" s="67"/>
      <c r="CG784" s="67"/>
      <c r="CH784" s="67"/>
      <c r="CI784" s="67"/>
      <c r="CJ784" s="67"/>
      <c r="CK784" s="67"/>
      <c r="CL784" s="67"/>
      <c r="CM784" s="67"/>
      <c r="CN784" s="67"/>
      <c r="CO784" s="67"/>
      <c r="CP784" s="67"/>
      <c r="CQ784" s="74"/>
    </row>
    <row r="785" spans="1:95">
      <c r="A785" s="75">
        <v>27</v>
      </c>
      <c r="B785" s="68"/>
      <c r="C785" s="69"/>
      <c r="D785" s="69"/>
      <c r="E785" s="69"/>
      <c r="F785" s="69"/>
      <c r="G785" s="69"/>
      <c r="H785" s="69"/>
      <c r="I785" s="69"/>
      <c r="J785" s="69"/>
      <c r="K785" s="69"/>
      <c r="L785" s="69"/>
      <c r="M785" s="69"/>
      <c r="N785" s="69"/>
      <c r="O785" s="69"/>
      <c r="P785" s="69"/>
      <c r="Q785" s="69"/>
      <c r="R785" s="69"/>
      <c r="S785" s="69"/>
      <c r="T785" s="69"/>
      <c r="U785" s="69"/>
      <c r="V785" s="69"/>
      <c r="W785" s="69"/>
      <c r="X785" s="69"/>
      <c r="Y785" s="69"/>
      <c r="Z785" s="69"/>
      <c r="AA785" s="69"/>
      <c r="AB785" s="69"/>
      <c r="AC785" s="69"/>
      <c r="AD785" s="69"/>
      <c r="AE785" s="69"/>
      <c r="AF785" s="69"/>
      <c r="AG785" s="69"/>
      <c r="AH785" s="69"/>
      <c r="AI785" s="69"/>
      <c r="AJ785" s="69"/>
      <c r="AK785" s="69"/>
      <c r="AL785" s="69"/>
      <c r="AM785" s="69"/>
      <c r="AN785" s="69"/>
      <c r="AO785" s="69"/>
      <c r="AP785" s="69"/>
      <c r="AQ785" s="69"/>
      <c r="AR785" s="69"/>
      <c r="AS785" s="69"/>
      <c r="AT785" s="69"/>
      <c r="AU785" s="69"/>
      <c r="AV785" s="69"/>
      <c r="AW785" s="68"/>
      <c r="AX785" s="69"/>
      <c r="AY785" s="69"/>
      <c r="AZ785" s="69"/>
      <c r="BA785" s="69"/>
      <c r="BB785" s="69"/>
      <c r="BC785" s="69"/>
      <c r="BD785" s="69"/>
      <c r="BE785" s="69"/>
      <c r="BF785" s="69"/>
      <c r="BG785" s="69"/>
      <c r="BH785" s="69"/>
      <c r="BI785" s="69"/>
      <c r="BJ785" s="69"/>
      <c r="BK785" s="69"/>
      <c r="BL785" s="69"/>
      <c r="BM785" s="69"/>
      <c r="BN785" s="69"/>
      <c r="BO785" s="69"/>
      <c r="BP785" s="69"/>
      <c r="BQ785" s="69"/>
      <c r="BR785" s="69"/>
      <c r="BS785" s="69"/>
      <c r="BT785" s="69"/>
      <c r="BU785" s="69"/>
      <c r="BV785" s="69"/>
      <c r="BW785" s="69"/>
      <c r="BX785" s="69"/>
      <c r="BY785" s="69"/>
      <c r="BZ785" s="69"/>
      <c r="CA785" s="69"/>
      <c r="CB785" s="69"/>
      <c r="CC785" s="69"/>
      <c r="CD785" s="69"/>
      <c r="CE785" s="69"/>
      <c r="CF785" s="69"/>
      <c r="CG785" s="69"/>
      <c r="CH785" s="69"/>
      <c r="CI785" s="69"/>
      <c r="CJ785" s="69"/>
      <c r="CK785" s="69"/>
      <c r="CL785" s="69"/>
      <c r="CM785" s="69"/>
      <c r="CN785" s="69"/>
      <c r="CO785" s="69"/>
      <c r="CP785" s="69"/>
      <c r="CQ785" s="70"/>
    </row>
    <row r="786" spans="1:95">
      <c r="A786" s="76"/>
      <c r="B786" s="71"/>
      <c r="AW786" s="71"/>
      <c r="CQ786" s="72"/>
    </row>
    <row r="787" spans="1:95">
      <c r="A787" s="76"/>
      <c r="B787" s="71"/>
      <c r="AW787" s="71"/>
      <c r="CQ787" s="72"/>
    </row>
    <row r="788" spans="1:95">
      <c r="A788" s="76"/>
      <c r="B788" s="71"/>
      <c r="AW788" s="71"/>
      <c r="CQ788" s="72"/>
    </row>
    <row r="789" spans="1:95">
      <c r="A789" s="76"/>
      <c r="B789" s="71"/>
      <c r="AW789" s="71"/>
      <c r="CQ789" s="72"/>
    </row>
    <row r="790" spans="1:95">
      <c r="A790" s="76"/>
      <c r="B790" s="71"/>
      <c r="AW790" s="71"/>
      <c r="CQ790" s="72"/>
    </row>
    <row r="791" spans="1:95">
      <c r="A791" s="76"/>
      <c r="B791" s="71"/>
      <c r="AW791" s="71"/>
      <c r="CQ791" s="72"/>
    </row>
    <row r="792" spans="1:95">
      <c r="A792" s="76"/>
      <c r="B792" s="71"/>
      <c r="AW792" s="71"/>
      <c r="CQ792" s="72"/>
    </row>
    <row r="793" spans="1:95">
      <c r="A793" s="76"/>
      <c r="B793" s="71"/>
      <c r="AW793" s="71"/>
      <c r="CQ793" s="72"/>
    </row>
    <row r="794" spans="1:95">
      <c r="A794" s="76"/>
      <c r="B794" s="71"/>
      <c r="AW794" s="71"/>
      <c r="CQ794" s="72"/>
    </row>
    <row r="795" spans="1:95">
      <c r="A795" s="76"/>
      <c r="B795" s="71"/>
      <c r="AW795" s="71"/>
      <c r="CQ795" s="72"/>
    </row>
    <row r="796" spans="1:95">
      <c r="A796" s="76"/>
      <c r="B796" s="71"/>
      <c r="AW796" s="71"/>
      <c r="CQ796" s="72"/>
    </row>
    <row r="797" spans="1:95">
      <c r="A797" s="76"/>
      <c r="B797" s="71"/>
      <c r="AW797" s="71"/>
      <c r="CQ797" s="72"/>
    </row>
    <row r="798" spans="1:95">
      <c r="A798" s="76"/>
      <c r="B798" s="71"/>
      <c r="AW798" s="71"/>
      <c r="CQ798" s="72"/>
    </row>
    <row r="799" spans="1:95">
      <c r="A799" s="76"/>
      <c r="B799" s="71"/>
      <c r="AW799" s="71"/>
      <c r="CQ799" s="72"/>
    </row>
    <row r="800" spans="1:95">
      <c r="A800" s="76"/>
      <c r="B800" s="71"/>
      <c r="AW800" s="71"/>
      <c r="CQ800" s="72"/>
    </row>
    <row r="801" spans="1:95">
      <c r="A801" s="76"/>
      <c r="B801" s="71"/>
      <c r="AW801" s="71"/>
      <c r="CQ801" s="72"/>
    </row>
    <row r="802" spans="1:95">
      <c r="A802" s="76"/>
      <c r="B802" s="71"/>
      <c r="AW802" s="71"/>
      <c r="CQ802" s="72"/>
    </row>
    <row r="803" spans="1:95">
      <c r="A803" s="76"/>
      <c r="B803" s="71"/>
      <c r="AW803" s="71"/>
      <c r="CQ803" s="72"/>
    </row>
    <row r="804" spans="1:95">
      <c r="A804" s="76"/>
      <c r="B804" s="71"/>
      <c r="AW804" s="71"/>
      <c r="CQ804" s="72"/>
    </row>
    <row r="805" spans="1:95">
      <c r="A805" s="76"/>
      <c r="B805" s="71"/>
      <c r="AW805" s="71"/>
      <c r="CQ805" s="72"/>
    </row>
    <row r="806" spans="1:95">
      <c r="A806" s="76"/>
      <c r="B806" s="71"/>
      <c r="AW806" s="71"/>
      <c r="CQ806" s="72"/>
    </row>
    <row r="807" spans="1:95">
      <c r="A807" s="76"/>
      <c r="B807" s="71"/>
      <c r="AW807" s="71"/>
      <c r="CQ807" s="72"/>
    </row>
    <row r="808" spans="1:95">
      <c r="A808" s="76"/>
      <c r="B808" s="71"/>
      <c r="AW808" s="71"/>
      <c r="CQ808" s="72"/>
    </row>
    <row r="809" spans="1:95">
      <c r="A809" s="76"/>
      <c r="B809" s="71"/>
      <c r="AW809" s="71"/>
      <c r="CQ809" s="72"/>
    </row>
    <row r="810" spans="1:95">
      <c r="A810" s="76"/>
      <c r="B810" s="71"/>
      <c r="AW810" s="71"/>
      <c r="CQ810" s="72"/>
    </row>
    <row r="811" spans="1:95">
      <c r="A811" s="76"/>
      <c r="B811" s="71"/>
      <c r="AW811" s="71"/>
      <c r="CQ811" s="72"/>
    </row>
    <row r="812" spans="1:95">
      <c r="A812" s="76"/>
      <c r="B812" s="71"/>
      <c r="AW812" s="71"/>
      <c r="CQ812" s="72"/>
    </row>
    <row r="813" spans="1:95">
      <c r="A813" s="76"/>
      <c r="B813" s="71"/>
      <c r="AW813" s="71"/>
      <c r="CQ813" s="72"/>
    </row>
    <row r="814" spans="1:95">
      <c r="A814" s="76"/>
      <c r="B814" s="71"/>
      <c r="AW814" s="71"/>
      <c r="CQ814" s="72"/>
    </row>
    <row r="815" spans="1:95">
      <c r="A815" s="76"/>
      <c r="B815" s="71"/>
      <c r="AW815" s="71"/>
      <c r="CQ815" s="72"/>
    </row>
    <row r="816" spans="1:95">
      <c r="A816" s="76"/>
      <c r="B816" s="71"/>
      <c r="AW816" s="71"/>
      <c r="CQ816" s="72"/>
    </row>
    <row r="817" spans="1:95">
      <c r="A817" s="76"/>
      <c r="B817" s="71"/>
      <c r="AW817" s="71"/>
      <c r="CQ817" s="72"/>
    </row>
    <row r="818" spans="1:95">
      <c r="A818" s="76"/>
      <c r="B818" s="71"/>
      <c r="AW818" s="71"/>
      <c r="CQ818" s="72"/>
    </row>
    <row r="819" spans="1:95">
      <c r="A819" s="76"/>
      <c r="B819" s="71"/>
      <c r="AW819" s="71"/>
      <c r="CQ819" s="72"/>
    </row>
    <row r="820" spans="1:95">
      <c r="A820" s="76"/>
      <c r="B820" s="71"/>
      <c r="AW820" s="71"/>
      <c r="CQ820" s="72"/>
    </row>
    <row r="821" spans="1:95">
      <c r="A821" s="76"/>
      <c r="B821" s="71"/>
      <c r="AW821" s="71"/>
      <c r="CQ821" s="72"/>
    </row>
    <row r="822" spans="1:95">
      <c r="A822" s="76"/>
      <c r="B822" s="71"/>
      <c r="AW822" s="71"/>
      <c r="CQ822" s="72"/>
    </row>
    <row r="823" spans="1:95">
      <c r="A823" s="76"/>
      <c r="B823" s="71"/>
      <c r="AW823" s="71"/>
      <c r="CQ823" s="72"/>
    </row>
    <row r="824" spans="1:95">
      <c r="A824" s="76"/>
      <c r="B824" s="71"/>
      <c r="AW824" s="71"/>
      <c r="CQ824" s="72"/>
    </row>
    <row r="825" spans="1:95">
      <c r="A825" s="76"/>
      <c r="B825" s="71"/>
      <c r="AW825" s="71"/>
      <c r="CQ825" s="72"/>
    </row>
    <row r="826" spans="1:95">
      <c r="A826" s="76"/>
      <c r="B826" s="71"/>
      <c r="AW826" s="71"/>
      <c r="CQ826" s="72"/>
    </row>
    <row r="827" spans="1:95">
      <c r="A827" s="76"/>
      <c r="B827" s="71"/>
      <c r="AW827" s="71"/>
      <c r="CQ827" s="72"/>
    </row>
    <row r="828" spans="1:95">
      <c r="A828" s="77"/>
      <c r="B828" s="73"/>
      <c r="C828" s="67"/>
      <c r="D828" s="67"/>
      <c r="E828" s="67"/>
      <c r="F828" s="67"/>
      <c r="G828" s="67"/>
      <c r="H828" s="67"/>
      <c r="I828" s="67"/>
      <c r="J828" s="67"/>
      <c r="K828" s="67"/>
      <c r="L828" s="67"/>
      <c r="M828" s="67"/>
      <c r="N828" s="67"/>
      <c r="O828" s="67"/>
      <c r="P828" s="67"/>
      <c r="Q828" s="67"/>
      <c r="R828" s="67"/>
      <c r="S828" s="67"/>
      <c r="T828" s="67"/>
      <c r="U828" s="67"/>
      <c r="V828" s="67"/>
      <c r="W828" s="67"/>
      <c r="X828" s="67"/>
      <c r="Y828" s="67"/>
      <c r="Z828" s="67"/>
      <c r="AA828" s="67"/>
      <c r="AB828" s="67"/>
      <c r="AC828" s="67"/>
      <c r="AD828" s="67"/>
      <c r="AE828" s="67"/>
      <c r="AF828" s="67"/>
      <c r="AG828" s="67"/>
      <c r="AH828" s="67"/>
      <c r="AI828" s="67"/>
      <c r="AJ828" s="67"/>
      <c r="AK828" s="67"/>
      <c r="AL828" s="67"/>
      <c r="AM828" s="67"/>
      <c r="AN828" s="67"/>
      <c r="AO828" s="67"/>
      <c r="AP828" s="67"/>
      <c r="AQ828" s="67"/>
      <c r="AR828" s="67"/>
      <c r="AS828" s="67"/>
      <c r="AT828" s="67"/>
      <c r="AU828" s="67"/>
      <c r="AV828" s="67"/>
      <c r="AW828" s="73"/>
      <c r="AX828" s="67"/>
      <c r="AY828" s="67"/>
      <c r="AZ828" s="67"/>
      <c r="BA828" s="67"/>
      <c r="BB828" s="67"/>
      <c r="BC828" s="67"/>
      <c r="BD828" s="67"/>
      <c r="BE828" s="67"/>
      <c r="BF828" s="67"/>
      <c r="BG828" s="67"/>
      <c r="BH828" s="67"/>
      <c r="BI828" s="67"/>
      <c r="BJ828" s="67"/>
      <c r="BK828" s="67"/>
      <c r="BL828" s="67"/>
      <c r="BM828" s="67"/>
      <c r="BN828" s="67"/>
      <c r="BO828" s="67"/>
      <c r="BP828" s="67"/>
      <c r="BQ828" s="67"/>
      <c r="BR828" s="67"/>
      <c r="BS828" s="67"/>
      <c r="BT828" s="67"/>
      <c r="BU828" s="67"/>
      <c r="BV828" s="67"/>
      <c r="BW828" s="67"/>
      <c r="BX828" s="67"/>
      <c r="BY828" s="67"/>
      <c r="BZ828" s="67"/>
      <c r="CA828" s="67"/>
      <c r="CB828" s="67"/>
      <c r="CC828" s="67"/>
      <c r="CD828" s="67"/>
      <c r="CE828" s="67"/>
      <c r="CF828" s="67"/>
      <c r="CG828" s="67"/>
      <c r="CH828" s="67"/>
      <c r="CI828" s="67"/>
      <c r="CJ828" s="67"/>
      <c r="CK828" s="67"/>
      <c r="CL828" s="67"/>
      <c r="CM828" s="67"/>
      <c r="CN828" s="67"/>
      <c r="CO828" s="67"/>
      <c r="CP828" s="67"/>
      <c r="CQ828" s="74"/>
    </row>
    <row r="829" spans="1:95">
      <c r="A829" s="75">
        <v>28</v>
      </c>
      <c r="B829" s="68"/>
      <c r="C829" s="69"/>
      <c r="D829" s="69"/>
      <c r="E829" s="69"/>
      <c r="F829" s="69"/>
      <c r="G829" s="69"/>
      <c r="H829" s="69"/>
      <c r="I829" s="69"/>
      <c r="J829" s="69"/>
      <c r="K829" s="69"/>
      <c r="L829" s="69"/>
      <c r="M829" s="69"/>
      <c r="N829" s="69"/>
      <c r="O829" s="69"/>
      <c r="P829" s="69"/>
      <c r="Q829" s="69"/>
      <c r="R829" s="69"/>
      <c r="S829" s="69"/>
      <c r="T829" s="69"/>
      <c r="U829" s="69"/>
      <c r="V829" s="69"/>
      <c r="W829" s="69"/>
      <c r="X829" s="69"/>
      <c r="Y829" s="69"/>
      <c r="Z829" s="69"/>
      <c r="AA829" s="69"/>
      <c r="AB829" s="69"/>
      <c r="AC829" s="69"/>
      <c r="AD829" s="69"/>
      <c r="AE829" s="69"/>
      <c r="AF829" s="69"/>
      <c r="AG829" s="69"/>
      <c r="AH829" s="69"/>
      <c r="AI829" s="69"/>
      <c r="AJ829" s="69"/>
      <c r="AK829" s="69"/>
      <c r="AL829" s="69"/>
      <c r="AM829" s="69"/>
      <c r="AN829" s="69"/>
      <c r="AO829" s="69"/>
      <c r="AP829" s="69"/>
      <c r="AQ829" s="69"/>
      <c r="AR829" s="69"/>
      <c r="AS829" s="69"/>
      <c r="AT829" s="69"/>
      <c r="AU829" s="69"/>
      <c r="AV829" s="69"/>
      <c r="AW829" s="68"/>
      <c r="AX829" s="69"/>
      <c r="AY829" s="69"/>
      <c r="AZ829" s="69"/>
      <c r="BA829" s="69"/>
      <c r="BB829" s="69"/>
      <c r="BC829" s="69"/>
      <c r="BD829" s="69"/>
      <c r="BE829" s="69"/>
      <c r="BF829" s="69"/>
      <c r="BG829" s="69"/>
      <c r="BH829" s="69"/>
      <c r="BI829" s="69"/>
      <c r="BJ829" s="69"/>
      <c r="BK829" s="69"/>
      <c r="BL829" s="69"/>
      <c r="BM829" s="69"/>
      <c r="BN829" s="69"/>
      <c r="BO829" s="69"/>
      <c r="BP829" s="69"/>
      <c r="BQ829" s="69"/>
      <c r="BR829" s="69"/>
      <c r="BS829" s="69"/>
      <c r="BT829" s="69"/>
      <c r="BU829" s="69"/>
      <c r="BV829" s="69"/>
      <c r="BW829" s="69"/>
      <c r="BX829" s="69"/>
      <c r="BY829" s="69"/>
      <c r="BZ829" s="69"/>
      <c r="CA829" s="69"/>
      <c r="CB829" s="69"/>
      <c r="CC829" s="69"/>
      <c r="CD829" s="69"/>
      <c r="CE829" s="69"/>
      <c r="CF829" s="69"/>
      <c r="CG829" s="69"/>
      <c r="CH829" s="69"/>
      <c r="CI829" s="69"/>
      <c r="CJ829" s="69"/>
      <c r="CK829" s="69"/>
      <c r="CL829" s="69"/>
      <c r="CM829" s="69"/>
      <c r="CN829" s="69"/>
      <c r="CO829" s="69"/>
      <c r="CP829" s="69"/>
      <c r="CQ829" s="70"/>
    </row>
    <row r="830" spans="1:95">
      <c r="A830" s="76"/>
      <c r="B830" s="71"/>
      <c r="AW830" s="71"/>
      <c r="CQ830" s="72"/>
    </row>
    <row r="831" spans="1:95">
      <c r="A831" s="76"/>
      <c r="B831" s="71"/>
      <c r="AW831" s="71"/>
      <c r="CQ831" s="72"/>
    </row>
    <row r="832" spans="1:95">
      <c r="A832" s="76"/>
      <c r="B832" s="71"/>
      <c r="AW832" s="71"/>
      <c r="CQ832" s="72"/>
    </row>
    <row r="833" spans="1:95">
      <c r="A833" s="76"/>
      <c r="B833" s="71"/>
      <c r="AW833" s="71"/>
      <c r="CQ833" s="72"/>
    </row>
    <row r="834" spans="1:95">
      <c r="A834" s="76"/>
      <c r="B834" s="71"/>
      <c r="AW834" s="71"/>
      <c r="CQ834" s="72"/>
    </row>
    <row r="835" spans="1:95">
      <c r="A835" s="76"/>
      <c r="B835" s="71"/>
      <c r="AW835" s="71"/>
      <c r="CQ835" s="72"/>
    </row>
    <row r="836" spans="1:95">
      <c r="A836" s="76"/>
      <c r="B836" s="71"/>
      <c r="AW836" s="71"/>
      <c r="CQ836" s="72"/>
    </row>
    <row r="837" spans="1:95">
      <c r="A837" s="76"/>
      <c r="B837" s="71"/>
      <c r="AW837" s="71"/>
      <c r="CQ837" s="72"/>
    </row>
    <row r="838" spans="1:95">
      <c r="A838" s="76"/>
      <c r="B838" s="71"/>
      <c r="AW838" s="71"/>
      <c r="CQ838" s="72"/>
    </row>
    <row r="839" spans="1:95">
      <c r="A839" s="76"/>
      <c r="B839" s="71"/>
      <c r="AW839" s="71"/>
      <c r="CQ839" s="72"/>
    </row>
    <row r="840" spans="1:95">
      <c r="A840" s="76"/>
      <c r="B840" s="71"/>
      <c r="AW840" s="71"/>
      <c r="CQ840" s="72"/>
    </row>
    <row r="841" spans="1:95">
      <c r="A841" s="76"/>
      <c r="B841" s="71"/>
      <c r="AW841" s="71"/>
      <c r="CQ841" s="72"/>
    </row>
    <row r="842" spans="1:95">
      <c r="A842" s="76"/>
      <c r="B842" s="71"/>
      <c r="AW842" s="71"/>
      <c r="CQ842" s="72"/>
    </row>
    <row r="843" spans="1:95">
      <c r="A843" s="76"/>
      <c r="B843" s="71"/>
      <c r="AW843" s="71"/>
      <c r="CQ843" s="72"/>
    </row>
    <row r="844" spans="1:95">
      <c r="A844" s="76"/>
      <c r="B844" s="71"/>
      <c r="AW844" s="71"/>
      <c r="CQ844" s="72"/>
    </row>
    <row r="845" spans="1:95">
      <c r="A845" s="76"/>
      <c r="B845" s="71"/>
      <c r="AW845" s="71"/>
      <c r="CQ845" s="72"/>
    </row>
    <row r="846" spans="1:95">
      <c r="A846" s="76"/>
      <c r="B846" s="71"/>
      <c r="AW846" s="71"/>
      <c r="CQ846" s="72"/>
    </row>
    <row r="847" spans="1:95">
      <c r="A847" s="76"/>
      <c r="B847" s="71"/>
      <c r="AW847" s="71"/>
      <c r="CQ847" s="72"/>
    </row>
    <row r="848" spans="1:95">
      <c r="A848" s="76"/>
      <c r="B848" s="71"/>
      <c r="AW848" s="71"/>
      <c r="CQ848" s="72"/>
    </row>
    <row r="849" spans="1:95">
      <c r="A849" s="76"/>
      <c r="B849" s="71"/>
      <c r="AW849" s="71"/>
      <c r="CQ849" s="72"/>
    </row>
    <row r="850" spans="1:95">
      <c r="A850" s="76"/>
      <c r="B850" s="71"/>
      <c r="AW850" s="71"/>
      <c r="CQ850" s="72"/>
    </row>
    <row r="851" spans="1:95">
      <c r="A851" s="76"/>
      <c r="B851" s="71"/>
      <c r="AW851" s="71"/>
      <c r="CQ851" s="72"/>
    </row>
    <row r="852" spans="1:95">
      <c r="A852" s="76"/>
      <c r="B852" s="71"/>
      <c r="AW852" s="71"/>
      <c r="CQ852" s="72"/>
    </row>
    <row r="853" spans="1:95">
      <c r="A853" s="76"/>
      <c r="B853" s="71"/>
      <c r="AW853" s="71"/>
      <c r="CQ853" s="72"/>
    </row>
    <row r="854" spans="1:95">
      <c r="A854" s="76"/>
      <c r="B854" s="71"/>
      <c r="AW854" s="71"/>
      <c r="CQ854" s="72"/>
    </row>
    <row r="855" spans="1:95">
      <c r="A855" s="76"/>
      <c r="B855" s="71"/>
      <c r="AW855" s="71"/>
      <c r="CQ855" s="72"/>
    </row>
    <row r="856" spans="1:95">
      <c r="A856" s="76"/>
      <c r="B856" s="71"/>
      <c r="AW856" s="71"/>
      <c r="CQ856" s="72"/>
    </row>
    <row r="857" spans="1:95">
      <c r="A857" s="76"/>
      <c r="B857" s="71"/>
      <c r="AW857" s="71"/>
      <c r="CQ857" s="72"/>
    </row>
    <row r="858" spans="1:95">
      <c r="A858" s="76"/>
      <c r="B858" s="71"/>
      <c r="AW858" s="71"/>
      <c r="CQ858" s="72"/>
    </row>
    <row r="859" spans="1:95">
      <c r="A859" s="76"/>
      <c r="B859" s="71"/>
      <c r="AW859" s="71"/>
      <c r="CQ859" s="72"/>
    </row>
    <row r="860" spans="1:95">
      <c r="A860" s="76"/>
      <c r="B860" s="71"/>
      <c r="AW860" s="71"/>
      <c r="CQ860" s="72"/>
    </row>
    <row r="861" spans="1:95">
      <c r="A861" s="76"/>
      <c r="B861" s="71"/>
      <c r="AW861" s="71"/>
      <c r="CQ861" s="72"/>
    </row>
    <row r="862" spans="1:95">
      <c r="A862" s="76"/>
      <c r="B862" s="71"/>
      <c r="AW862" s="71"/>
      <c r="CQ862" s="72"/>
    </row>
    <row r="863" spans="1:95">
      <c r="A863" s="76"/>
      <c r="B863" s="71"/>
      <c r="AW863" s="71"/>
      <c r="CQ863" s="72"/>
    </row>
    <row r="864" spans="1:95">
      <c r="A864" s="76"/>
      <c r="B864" s="71"/>
      <c r="AW864" s="71"/>
      <c r="CQ864" s="72"/>
    </row>
    <row r="865" spans="1:95">
      <c r="A865" s="76"/>
      <c r="B865" s="71"/>
      <c r="AW865" s="71"/>
      <c r="CQ865" s="72"/>
    </row>
    <row r="866" spans="1:95">
      <c r="A866" s="76"/>
      <c r="B866" s="71"/>
      <c r="AW866" s="71"/>
      <c r="CQ866" s="72"/>
    </row>
    <row r="867" spans="1:95">
      <c r="A867" s="76"/>
      <c r="B867" s="71"/>
      <c r="AW867" s="71"/>
      <c r="CQ867" s="72"/>
    </row>
    <row r="868" spans="1:95">
      <c r="A868" s="76"/>
      <c r="B868" s="71"/>
      <c r="AW868" s="71"/>
      <c r="CQ868" s="72"/>
    </row>
    <row r="869" spans="1:95">
      <c r="A869" s="76"/>
      <c r="B869" s="71"/>
      <c r="AW869" s="71"/>
      <c r="CQ869" s="72"/>
    </row>
    <row r="870" spans="1:95">
      <c r="A870" s="76"/>
      <c r="B870" s="71"/>
      <c r="AW870" s="71"/>
      <c r="CQ870" s="72"/>
    </row>
    <row r="871" spans="1:95">
      <c r="A871" s="76"/>
      <c r="B871" s="71"/>
      <c r="AW871" s="71"/>
      <c r="CQ871" s="72"/>
    </row>
    <row r="872" spans="1:95">
      <c r="A872" s="77"/>
      <c r="B872" s="73"/>
      <c r="C872" s="67"/>
      <c r="D872" s="67"/>
      <c r="E872" s="67"/>
      <c r="F872" s="67"/>
      <c r="G872" s="67"/>
      <c r="H872" s="67"/>
      <c r="I872" s="67"/>
      <c r="J872" s="67"/>
      <c r="K872" s="67"/>
      <c r="L872" s="67"/>
      <c r="M872" s="67"/>
      <c r="N872" s="67"/>
      <c r="O872" s="67"/>
      <c r="P872" s="67"/>
      <c r="Q872" s="67"/>
      <c r="R872" s="67"/>
      <c r="S872" s="67"/>
      <c r="T872" s="67"/>
      <c r="U872" s="67"/>
      <c r="V872" s="67"/>
      <c r="W872" s="67"/>
      <c r="X872" s="67"/>
      <c r="Y872" s="67"/>
      <c r="Z872" s="67"/>
      <c r="AA872" s="67"/>
      <c r="AB872" s="67"/>
      <c r="AC872" s="67"/>
      <c r="AD872" s="67"/>
      <c r="AE872" s="67"/>
      <c r="AF872" s="67"/>
      <c r="AG872" s="67"/>
      <c r="AH872" s="67"/>
      <c r="AI872" s="67"/>
      <c r="AJ872" s="67"/>
      <c r="AK872" s="67"/>
      <c r="AL872" s="67"/>
      <c r="AM872" s="67"/>
      <c r="AN872" s="67"/>
      <c r="AO872" s="67"/>
      <c r="AP872" s="67"/>
      <c r="AQ872" s="67"/>
      <c r="AR872" s="67"/>
      <c r="AS872" s="67"/>
      <c r="AT872" s="67"/>
      <c r="AU872" s="67"/>
      <c r="AV872" s="67"/>
      <c r="AW872" s="73"/>
      <c r="AX872" s="67"/>
      <c r="AY872" s="67"/>
      <c r="AZ872" s="67"/>
      <c r="BA872" s="67"/>
      <c r="BB872" s="67"/>
      <c r="BC872" s="67"/>
      <c r="BD872" s="67"/>
      <c r="BE872" s="67"/>
      <c r="BF872" s="67"/>
      <c r="BG872" s="67"/>
      <c r="BH872" s="67"/>
      <c r="BI872" s="67"/>
      <c r="BJ872" s="67"/>
      <c r="BK872" s="67"/>
      <c r="BL872" s="67"/>
      <c r="BM872" s="67"/>
      <c r="BN872" s="67"/>
      <c r="BO872" s="67"/>
      <c r="BP872" s="67"/>
      <c r="BQ872" s="67"/>
      <c r="BR872" s="67"/>
      <c r="BS872" s="67"/>
      <c r="BT872" s="67"/>
      <c r="BU872" s="67"/>
      <c r="BV872" s="67"/>
      <c r="BW872" s="67"/>
      <c r="BX872" s="67"/>
      <c r="BY872" s="67"/>
      <c r="BZ872" s="67"/>
      <c r="CA872" s="67"/>
      <c r="CB872" s="67"/>
      <c r="CC872" s="67"/>
      <c r="CD872" s="67"/>
      <c r="CE872" s="67"/>
      <c r="CF872" s="67"/>
      <c r="CG872" s="67"/>
      <c r="CH872" s="67"/>
      <c r="CI872" s="67"/>
      <c r="CJ872" s="67"/>
      <c r="CK872" s="67"/>
      <c r="CL872" s="67"/>
      <c r="CM872" s="67"/>
      <c r="CN872" s="67"/>
      <c r="CO872" s="67"/>
      <c r="CP872" s="67"/>
      <c r="CQ872" s="74"/>
    </row>
    <row r="873" spans="1:95">
      <c r="A873" s="75">
        <v>29</v>
      </c>
      <c r="B873" s="68"/>
      <c r="C873" s="69"/>
      <c r="D873" s="69"/>
      <c r="E873" s="69"/>
      <c r="F873" s="69"/>
      <c r="G873" s="69"/>
      <c r="H873" s="69"/>
      <c r="I873" s="69"/>
      <c r="J873" s="69"/>
      <c r="K873" s="69"/>
      <c r="L873" s="69"/>
      <c r="M873" s="69"/>
      <c r="N873" s="69"/>
      <c r="O873" s="69"/>
      <c r="P873" s="69"/>
      <c r="Q873" s="69"/>
      <c r="R873" s="69"/>
      <c r="S873" s="69"/>
      <c r="T873" s="69"/>
      <c r="U873" s="69"/>
      <c r="V873" s="69"/>
      <c r="W873" s="69"/>
      <c r="X873" s="69"/>
      <c r="Y873" s="69"/>
      <c r="Z873" s="69"/>
      <c r="AA873" s="69"/>
      <c r="AB873" s="69"/>
      <c r="AC873" s="69"/>
      <c r="AD873" s="69"/>
      <c r="AE873" s="69"/>
      <c r="AF873" s="69"/>
      <c r="AG873" s="69"/>
      <c r="AH873" s="69"/>
      <c r="AI873" s="69"/>
      <c r="AJ873" s="69"/>
      <c r="AK873" s="69"/>
      <c r="AL873" s="69"/>
      <c r="AM873" s="69"/>
      <c r="AN873" s="69"/>
      <c r="AO873" s="69"/>
      <c r="AP873" s="69"/>
      <c r="AQ873" s="69"/>
      <c r="AR873" s="69"/>
      <c r="AS873" s="69"/>
      <c r="AT873" s="69"/>
      <c r="AU873" s="69"/>
      <c r="AV873" s="69"/>
      <c r="AW873" s="68"/>
      <c r="AX873" s="69"/>
      <c r="AY873" s="69"/>
      <c r="AZ873" s="69"/>
      <c r="BA873" s="69"/>
      <c r="BB873" s="69"/>
      <c r="BC873" s="69"/>
      <c r="BD873" s="69"/>
      <c r="BE873" s="69"/>
      <c r="BF873" s="69"/>
      <c r="BG873" s="69"/>
      <c r="BH873" s="69"/>
      <c r="BI873" s="69"/>
      <c r="BJ873" s="69"/>
      <c r="BK873" s="69"/>
      <c r="BL873" s="69"/>
      <c r="BM873" s="69"/>
      <c r="BN873" s="69"/>
      <c r="BO873" s="69"/>
      <c r="BP873" s="69"/>
      <c r="BQ873" s="69"/>
      <c r="BR873" s="69"/>
      <c r="BS873" s="69"/>
      <c r="BT873" s="69"/>
      <c r="BU873" s="69"/>
      <c r="BV873" s="69"/>
      <c r="BW873" s="69"/>
      <c r="BX873" s="69"/>
      <c r="BY873" s="69"/>
      <c r="BZ873" s="69"/>
      <c r="CA873" s="69"/>
      <c r="CB873" s="69"/>
      <c r="CC873" s="69"/>
      <c r="CD873" s="69"/>
      <c r="CE873" s="69"/>
      <c r="CF873" s="69"/>
      <c r="CG873" s="69"/>
      <c r="CH873" s="69"/>
      <c r="CI873" s="69"/>
      <c r="CJ873" s="69"/>
      <c r="CK873" s="69"/>
      <c r="CL873" s="69"/>
      <c r="CM873" s="69"/>
      <c r="CN873" s="69"/>
      <c r="CO873" s="69"/>
      <c r="CP873" s="69"/>
      <c r="CQ873" s="70"/>
    </row>
    <row r="874" spans="1:95">
      <c r="A874" s="76"/>
      <c r="B874" s="71"/>
      <c r="AW874" s="71"/>
      <c r="CQ874" s="72"/>
    </row>
    <row r="875" spans="1:95">
      <c r="A875" s="76"/>
      <c r="B875" s="71"/>
      <c r="AW875" s="71"/>
      <c r="CQ875" s="72"/>
    </row>
    <row r="876" spans="1:95">
      <c r="A876" s="76"/>
      <c r="B876" s="71"/>
      <c r="AW876" s="71"/>
      <c r="CQ876" s="72"/>
    </row>
    <row r="877" spans="1:95">
      <c r="A877" s="76"/>
      <c r="B877" s="71"/>
      <c r="AW877" s="71"/>
      <c r="CQ877" s="72"/>
    </row>
    <row r="878" spans="1:95">
      <c r="A878" s="76"/>
      <c r="B878" s="71"/>
      <c r="AW878" s="71"/>
      <c r="CQ878" s="72"/>
    </row>
    <row r="879" spans="1:95">
      <c r="A879" s="76"/>
      <c r="B879" s="71"/>
      <c r="AW879" s="71"/>
      <c r="CQ879" s="72"/>
    </row>
    <row r="880" spans="1:95">
      <c r="A880" s="76"/>
      <c r="B880" s="71"/>
      <c r="AW880" s="71"/>
      <c r="CQ880" s="72"/>
    </row>
    <row r="881" spans="1:95">
      <c r="A881" s="76"/>
      <c r="B881" s="71"/>
      <c r="AW881" s="71"/>
      <c r="CQ881" s="72"/>
    </row>
    <row r="882" spans="1:95">
      <c r="A882" s="76"/>
      <c r="B882" s="71"/>
      <c r="AW882" s="71"/>
      <c r="CQ882" s="72"/>
    </row>
    <row r="883" spans="1:95">
      <c r="A883" s="76"/>
      <c r="B883" s="71"/>
      <c r="AW883" s="71"/>
      <c r="CQ883" s="72"/>
    </row>
    <row r="884" spans="1:95">
      <c r="A884" s="76"/>
      <c r="B884" s="71"/>
      <c r="AW884" s="71"/>
      <c r="CQ884" s="72"/>
    </row>
    <row r="885" spans="1:95">
      <c r="A885" s="76"/>
      <c r="B885" s="71"/>
      <c r="AW885" s="71"/>
      <c r="CQ885" s="72"/>
    </row>
    <row r="886" spans="1:95">
      <c r="A886" s="76"/>
      <c r="B886" s="71"/>
      <c r="AW886" s="71"/>
      <c r="CQ886" s="72"/>
    </row>
    <row r="887" spans="1:95">
      <c r="A887" s="76"/>
      <c r="B887" s="71"/>
      <c r="AW887" s="71"/>
      <c r="CQ887" s="72"/>
    </row>
    <row r="888" spans="1:95">
      <c r="A888" s="76"/>
      <c r="B888" s="71"/>
      <c r="AW888" s="71"/>
      <c r="CQ888" s="72"/>
    </row>
    <row r="889" spans="1:95">
      <c r="A889" s="76"/>
      <c r="B889" s="71"/>
      <c r="AW889" s="71"/>
      <c r="CQ889" s="72"/>
    </row>
    <row r="890" spans="1:95">
      <c r="A890" s="76"/>
      <c r="B890" s="71"/>
      <c r="AW890" s="71"/>
      <c r="CQ890" s="72"/>
    </row>
    <row r="891" spans="1:95">
      <c r="A891" s="76"/>
      <c r="B891" s="71"/>
      <c r="AW891" s="71"/>
      <c r="CQ891" s="72"/>
    </row>
    <row r="892" spans="1:95">
      <c r="A892" s="76"/>
      <c r="B892" s="71"/>
      <c r="AW892" s="71"/>
      <c r="CQ892" s="72"/>
    </row>
    <row r="893" spans="1:95">
      <c r="A893" s="76"/>
      <c r="B893" s="71"/>
      <c r="AW893" s="71"/>
      <c r="CQ893" s="72"/>
    </row>
    <row r="894" spans="1:95">
      <c r="A894" s="76"/>
      <c r="B894" s="71"/>
      <c r="AW894" s="71"/>
      <c r="CQ894" s="72"/>
    </row>
    <row r="895" spans="1:95">
      <c r="A895" s="76"/>
      <c r="B895" s="71"/>
      <c r="AW895" s="71"/>
      <c r="CQ895" s="72"/>
    </row>
    <row r="896" spans="1:95">
      <c r="A896" s="76"/>
      <c r="B896" s="71"/>
      <c r="AW896" s="71"/>
      <c r="CQ896" s="72"/>
    </row>
    <row r="897" spans="1:95">
      <c r="A897" s="76"/>
      <c r="B897" s="71"/>
      <c r="AW897" s="71"/>
      <c r="CQ897" s="72"/>
    </row>
    <row r="898" spans="1:95">
      <c r="A898" s="76"/>
      <c r="B898" s="71"/>
      <c r="AW898" s="71"/>
      <c r="CQ898" s="72"/>
    </row>
    <row r="899" spans="1:95">
      <c r="A899" s="76"/>
      <c r="B899" s="71"/>
      <c r="AW899" s="71"/>
      <c r="CQ899" s="72"/>
    </row>
    <row r="900" spans="1:95">
      <c r="A900" s="76"/>
      <c r="B900" s="71"/>
      <c r="AW900" s="71"/>
      <c r="CQ900" s="72"/>
    </row>
    <row r="901" spans="1:95">
      <c r="A901" s="76"/>
      <c r="B901" s="71"/>
      <c r="AW901" s="71"/>
      <c r="CQ901" s="72"/>
    </row>
    <row r="902" spans="1:95">
      <c r="A902" s="76"/>
      <c r="B902" s="71"/>
      <c r="AW902" s="71"/>
      <c r="CQ902" s="72"/>
    </row>
    <row r="903" spans="1:95">
      <c r="A903" s="76"/>
      <c r="B903" s="71"/>
      <c r="AW903" s="71"/>
      <c r="CQ903" s="72"/>
    </row>
    <row r="904" spans="1:95">
      <c r="A904" s="76"/>
      <c r="B904" s="71"/>
      <c r="AW904" s="71"/>
      <c r="CQ904" s="72"/>
    </row>
    <row r="905" spans="1:95">
      <c r="A905" s="76"/>
      <c r="B905" s="71"/>
      <c r="AW905" s="71"/>
      <c r="CQ905" s="72"/>
    </row>
    <row r="906" spans="1:95">
      <c r="A906" s="76"/>
      <c r="B906" s="71"/>
      <c r="AW906" s="71"/>
      <c r="CQ906" s="72"/>
    </row>
    <row r="907" spans="1:95">
      <c r="A907" s="76"/>
      <c r="B907" s="71"/>
      <c r="AW907" s="71"/>
      <c r="CQ907" s="72"/>
    </row>
    <row r="908" spans="1:95">
      <c r="A908" s="76"/>
      <c r="B908" s="71"/>
      <c r="AW908" s="71"/>
      <c r="CQ908" s="72"/>
    </row>
    <row r="909" spans="1:95">
      <c r="A909" s="76"/>
      <c r="B909" s="71"/>
      <c r="AW909" s="71"/>
      <c r="CQ909" s="72"/>
    </row>
    <row r="910" spans="1:95">
      <c r="A910" s="76"/>
      <c r="B910" s="71"/>
      <c r="AW910" s="71"/>
      <c r="CQ910" s="72"/>
    </row>
    <row r="911" spans="1:95">
      <c r="A911" s="76"/>
      <c r="B911" s="71"/>
      <c r="AW911" s="71"/>
      <c r="CQ911" s="72"/>
    </row>
    <row r="912" spans="1:95">
      <c r="A912" s="76"/>
      <c r="B912" s="71"/>
      <c r="AW912" s="71"/>
      <c r="CQ912" s="72"/>
    </row>
    <row r="913" spans="1:95">
      <c r="A913" s="76"/>
      <c r="B913" s="71"/>
      <c r="AW913" s="71"/>
      <c r="CQ913" s="72"/>
    </row>
    <row r="914" spans="1:95">
      <c r="A914" s="76"/>
      <c r="B914" s="71"/>
      <c r="AW914" s="71"/>
      <c r="CQ914" s="72"/>
    </row>
    <row r="915" spans="1:95">
      <c r="A915" s="76"/>
      <c r="B915" s="71"/>
      <c r="AW915" s="71"/>
      <c r="CQ915" s="72"/>
    </row>
    <row r="916" spans="1:95">
      <c r="A916" s="77"/>
      <c r="B916" s="73"/>
      <c r="C916" s="67"/>
      <c r="D916" s="67"/>
      <c r="E916" s="67"/>
      <c r="F916" s="67"/>
      <c r="G916" s="67"/>
      <c r="H916" s="67"/>
      <c r="I916" s="67"/>
      <c r="J916" s="67"/>
      <c r="K916" s="67"/>
      <c r="L916" s="67"/>
      <c r="M916" s="67"/>
      <c r="N916" s="67"/>
      <c r="O916" s="67"/>
      <c r="P916" s="67"/>
      <c r="Q916" s="67"/>
      <c r="R916" s="67"/>
      <c r="S916" s="67"/>
      <c r="T916" s="67"/>
      <c r="U916" s="67"/>
      <c r="V916" s="67"/>
      <c r="W916" s="67"/>
      <c r="X916" s="67"/>
      <c r="Y916" s="67"/>
      <c r="Z916" s="67"/>
      <c r="AA916" s="67"/>
      <c r="AB916" s="67"/>
      <c r="AC916" s="67"/>
      <c r="AD916" s="67"/>
      <c r="AE916" s="67"/>
      <c r="AF916" s="67"/>
      <c r="AG916" s="67"/>
      <c r="AH916" s="67"/>
      <c r="AI916" s="67"/>
      <c r="AJ916" s="67"/>
      <c r="AK916" s="67"/>
      <c r="AL916" s="67"/>
      <c r="AM916" s="67"/>
      <c r="AN916" s="67"/>
      <c r="AO916" s="67"/>
      <c r="AP916" s="67"/>
      <c r="AQ916" s="67"/>
      <c r="AR916" s="67"/>
      <c r="AS916" s="67"/>
      <c r="AT916" s="67"/>
      <c r="AU916" s="67"/>
      <c r="AV916" s="67"/>
      <c r="AW916" s="73"/>
      <c r="AX916" s="67"/>
      <c r="AY916" s="67"/>
      <c r="AZ916" s="67"/>
      <c r="BA916" s="67"/>
      <c r="BB916" s="67"/>
      <c r="BC916" s="67"/>
      <c r="BD916" s="67"/>
      <c r="BE916" s="67"/>
      <c r="BF916" s="67"/>
      <c r="BG916" s="67"/>
      <c r="BH916" s="67"/>
      <c r="BI916" s="67"/>
      <c r="BJ916" s="67"/>
      <c r="BK916" s="67"/>
      <c r="BL916" s="67"/>
      <c r="BM916" s="67"/>
      <c r="BN916" s="67"/>
      <c r="BO916" s="67"/>
      <c r="BP916" s="67"/>
      <c r="BQ916" s="67"/>
      <c r="BR916" s="67"/>
      <c r="BS916" s="67"/>
      <c r="BT916" s="67"/>
      <c r="BU916" s="67"/>
      <c r="BV916" s="67"/>
      <c r="BW916" s="67"/>
      <c r="BX916" s="67"/>
      <c r="BY916" s="67"/>
      <c r="BZ916" s="67"/>
      <c r="CA916" s="67"/>
      <c r="CB916" s="67"/>
      <c r="CC916" s="67"/>
      <c r="CD916" s="67"/>
      <c r="CE916" s="67"/>
      <c r="CF916" s="67"/>
      <c r="CG916" s="67"/>
      <c r="CH916" s="67"/>
      <c r="CI916" s="67"/>
      <c r="CJ916" s="67"/>
      <c r="CK916" s="67"/>
      <c r="CL916" s="67"/>
      <c r="CM916" s="67"/>
      <c r="CN916" s="67"/>
      <c r="CO916" s="67"/>
      <c r="CP916" s="67"/>
      <c r="CQ916" s="74"/>
    </row>
    <row r="917" spans="1:95">
      <c r="A917" s="75">
        <v>30</v>
      </c>
      <c r="B917" s="68"/>
      <c r="C917" s="69"/>
      <c r="D917" s="69"/>
      <c r="E917" s="69"/>
      <c r="F917" s="69"/>
      <c r="G917" s="69"/>
      <c r="H917" s="69"/>
      <c r="I917" s="69"/>
      <c r="J917" s="69"/>
      <c r="K917" s="69"/>
      <c r="L917" s="69"/>
      <c r="M917" s="69"/>
      <c r="N917" s="69"/>
      <c r="O917" s="69"/>
      <c r="P917" s="69"/>
      <c r="Q917" s="69"/>
      <c r="R917" s="69"/>
      <c r="S917" s="69"/>
      <c r="T917" s="69"/>
      <c r="U917" s="69"/>
      <c r="V917" s="69"/>
      <c r="W917" s="69"/>
      <c r="X917" s="69"/>
      <c r="Y917" s="69"/>
      <c r="Z917" s="69"/>
      <c r="AA917" s="69"/>
      <c r="AB917" s="69"/>
      <c r="AC917" s="69"/>
      <c r="AD917" s="69"/>
      <c r="AE917" s="69"/>
      <c r="AF917" s="69"/>
      <c r="AG917" s="69"/>
      <c r="AH917" s="69"/>
      <c r="AI917" s="69"/>
      <c r="AJ917" s="69"/>
      <c r="AK917" s="69"/>
      <c r="AL917" s="69"/>
      <c r="AM917" s="69"/>
      <c r="AN917" s="69"/>
      <c r="AO917" s="69"/>
      <c r="AP917" s="69"/>
      <c r="AQ917" s="69"/>
      <c r="AR917" s="69"/>
      <c r="AS917" s="69"/>
      <c r="AT917" s="69"/>
      <c r="AU917" s="69"/>
      <c r="AV917" s="69"/>
      <c r="AW917" s="68"/>
      <c r="AX917" s="69"/>
      <c r="AY917" s="69"/>
      <c r="AZ917" s="69"/>
      <c r="BA917" s="69"/>
      <c r="BB917" s="69"/>
      <c r="BC917" s="69"/>
      <c r="BD917" s="69"/>
      <c r="BE917" s="69"/>
      <c r="BF917" s="69"/>
      <c r="BG917" s="69"/>
      <c r="BH917" s="69"/>
      <c r="BI917" s="69"/>
      <c r="BJ917" s="69"/>
      <c r="BK917" s="69"/>
      <c r="BL917" s="69"/>
      <c r="BM917" s="69"/>
      <c r="BN917" s="69"/>
      <c r="BO917" s="69"/>
      <c r="BP917" s="69"/>
      <c r="BQ917" s="69"/>
      <c r="BR917" s="69"/>
      <c r="BS917" s="69"/>
      <c r="BT917" s="69"/>
      <c r="BU917" s="69"/>
      <c r="BV917" s="69"/>
      <c r="BW917" s="69"/>
      <c r="BX917" s="69"/>
      <c r="BY917" s="69"/>
      <c r="BZ917" s="69"/>
      <c r="CA917" s="69"/>
      <c r="CB917" s="69"/>
      <c r="CC917" s="69"/>
      <c r="CD917" s="69"/>
      <c r="CE917" s="69"/>
      <c r="CF917" s="69"/>
      <c r="CG917" s="69"/>
      <c r="CH917" s="69"/>
      <c r="CI917" s="69"/>
      <c r="CJ917" s="69"/>
      <c r="CK917" s="69"/>
      <c r="CL917" s="69"/>
      <c r="CM917" s="69"/>
      <c r="CN917" s="69"/>
      <c r="CO917" s="69"/>
      <c r="CP917" s="69"/>
      <c r="CQ917" s="70"/>
    </row>
    <row r="918" spans="1:95">
      <c r="A918" s="76"/>
      <c r="B918" s="71"/>
      <c r="AW918" s="71"/>
      <c r="CQ918" s="72"/>
    </row>
    <row r="919" spans="1:95">
      <c r="A919" s="76"/>
      <c r="B919" s="71"/>
      <c r="AW919" s="71"/>
      <c r="CQ919" s="72"/>
    </row>
    <row r="920" spans="1:95">
      <c r="A920" s="76"/>
      <c r="B920" s="71"/>
      <c r="AW920" s="71"/>
      <c r="CQ920" s="72"/>
    </row>
    <row r="921" spans="1:95">
      <c r="A921" s="76"/>
      <c r="B921" s="71"/>
      <c r="AW921" s="71"/>
      <c r="CQ921" s="72"/>
    </row>
    <row r="922" spans="1:95">
      <c r="A922" s="76"/>
      <c r="B922" s="71"/>
      <c r="AW922" s="71"/>
      <c r="CQ922" s="72"/>
    </row>
    <row r="923" spans="1:95">
      <c r="A923" s="76"/>
      <c r="B923" s="71"/>
      <c r="AW923" s="71"/>
      <c r="CQ923" s="72"/>
    </row>
    <row r="924" spans="1:95">
      <c r="A924" s="76"/>
      <c r="B924" s="71"/>
      <c r="AW924" s="71"/>
      <c r="CQ924" s="72"/>
    </row>
    <row r="925" spans="1:95">
      <c r="A925" s="76"/>
      <c r="B925" s="71"/>
      <c r="AW925" s="71"/>
      <c r="CQ925" s="72"/>
    </row>
    <row r="926" spans="1:95">
      <c r="A926" s="76"/>
      <c r="B926" s="71"/>
      <c r="AW926" s="71"/>
      <c r="CQ926" s="72"/>
    </row>
    <row r="927" spans="1:95">
      <c r="A927" s="76"/>
      <c r="B927" s="71"/>
      <c r="AW927" s="71"/>
      <c r="CQ927" s="72"/>
    </row>
    <row r="928" spans="1:95">
      <c r="A928" s="76"/>
      <c r="B928" s="71"/>
      <c r="AW928" s="71"/>
      <c r="CQ928" s="72"/>
    </row>
    <row r="929" spans="1:95">
      <c r="A929" s="76"/>
      <c r="B929" s="71"/>
      <c r="AW929" s="71"/>
      <c r="CQ929" s="72"/>
    </row>
    <row r="930" spans="1:95">
      <c r="A930" s="76"/>
      <c r="B930" s="71"/>
      <c r="AW930" s="71"/>
      <c r="CQ930" s="72"/>
    </row>
    <row r="931" spans="1:95">
      <c r="A931" s="76"/>
      <c r="B931" s="71"/>
      <c r="AW931" s="71"/>
      <c r="CQ931" s="72"/>
    </row>
    <row r="932" spans="1:95">
      <c r="A932" s="76"/>
      <c r="B932" s="71"/>
      <c r="AW932" s="71"/>
      <c r="CQ932" s="72"/>
    </row>
    <row r="933" spans="1:95">
      <c r="A933" s="76"/>
      <c r="B933" s="71"/>
      <c r="AW933" s="71"/>
      <c r="CQ933" s="72"/>
    </row>
    <row r="934" spans="1:95">
      <c r="A934" s="76"/>
      <c r="B934" s="71"/>
      <c r="AW934" s="71"/>
      <c r="CQ934" s="72"/>
    </row>
    <row r="935" spans="1:95">
      <c r="A935" s="76"/>
      <c r="B935" s="71"/>
      <c r="AW935" s="71"/>
      <c r="CQ935" s="72"/>
    </row>
    <row r="936" spans="1:95">
      <c r="A936" s="76"/>
      <c r="B936" s="71"/>
      <c r="AW936" s="71"/>
      <c r="CQ936" s="72"/>
    </row>
    <row r="937" spans="1:95">
      <c r="A937" s="76"/>
      <c r="B937" s="71"/>
      <c r="AW937" s="71"/>
      <c r="CQ937" s="72"/>
    </row>
    <row r="938" spans="1:95">
      <c r="A938" s="76"/>
      <c r="B938" s="71"/>
      <c r="AW938" s="71"/>
      <c r="CQ938" s="72"/>
    </row>
    <row r="939" spans="1:95">
      <c r="A939" s="76"/>
      <c r="B939" s="71"/>
      <c r="AW939" s="71"/>
      <c r="CQ939" s="72"/>
    </row>
    <row r="940" spans="1:95">
      <c r="A940" s="76"/>
      <c r="B940" s="71"/>
      <c r="AW940" s="71"/>
      <c r="CQ940" s="72"/>
    </row>
    <row r="941" spans="1:95">
      <c r="A941" s="76"/>
      <c r="B941" s="71"/>
      <c r="AW941" s="71"/>
      <c r="CQ941" s="72"/>
    </row>
    <row r="942" spans="1:95">
      <c r="A942" s="76"/>
      <c r="B942" s="71"/>
      <c r="AW942" s="71"/>
      <c r="CQ942" s="72"/>
    </row>
    <row r="943" spans="1:95">
      <c r="A943" s="76"/>
      <c r="B943" s="71"/>
      <c r="AW943" s="71"/>
      <c r="CQ943" s="72"/>
    </row>
    <row r="944" spans="1:95">
      <c r="A944" s="76"/>
      <c r="B944" s="71"/>
      <c r="AW944" s="71"/>
      <c r="CQ944" s="72"/>
    </row>
    <row r="945" spans="1:95">
      <c r="A945" s="76"/>
      <c r="B945" s="71"/>
      <c r="AW945" s="71"/>
      <c r="CQ945" s="72"/>
    </row>
    <row r="946" spans="1:95">
      <c r="A946" s="76"/>
      <c r="B946" s="71"/>
      <c r="AW946" s="71"/>
      <c r="CQ946" s="72"/>
    </row>
    <row r="947" spans="1:95">
      <c r="A947" s="76"/>
      <c r="B947" s="71"/>
      <c r="AW947" s="71"/>
      <c r="CQ947" s="72"/>
    </row>
    <row r="948" spans="1:95">
      <c r="A948" s="76"/>
      <c r="B948" s="71"/>
      <c r="AW948" s="71"/>
      <c r="CQ948" s="72"/>
    </row>
    <row r="949" spans="1:95">
      <c r="A949" s="76"/>
      <c r="B949" s="71"/>
      <c r="AW949" s="71"/>
      <c r="CQ949" s="72"/>
    </row>
    <row r="950" spans="1:95">
      <c r="A950" s="76"/>
      <c r="B950" s="71"/>
      <c r="AW950" s="71"/>
      <c r="CQ950" s="72"/>
    </row>
    <row r="951" spans="1:95">
      <c r="A951" s="76"/>
      <c r="B951" s="71"/>
      <c r="AW951" s="71"/>
      <c r="CQ951" s="72"/>
    </row>
    <row r="952" spans="1:95">
      <c r="A952" s="76"/>
      <c r="B952" s="71"/>
      <c r="AW952" s="71"/>
      <c r="CQ952" s="72"/>
    </row>
    <row r="953" spans="1:95">
      <c r="A953" s="76"/>
      <c r="B953" s="71"/>
      <c r="AW953" s="71"/>
      <c r="CQ953" s="72"/>
    </row>
    <row r="954" spans="1:95">
      <c r="A954" s="76"/>
      <c r="B954" s="71"/>
      <c r="AW954" s="71"/>
      <c r="CQ954" s="72"/>
    </row>
    <row r="955" spans="1:95">
      <c r="A955" s="76"/>
      <c r="B955" s="71"/>
      <c r="AW955" s="71"/>
      <c r="CQ955" s="72"/>
    </row>
    <row r="956" spans="1:95">
      <c r="A956" s="76"/>
      <c r="B956" s="71"/>
      <c r="AW956" s="71"/>
      <c r="CQ956" s="72"/>
    </row>
    <row r="957" spans="1:95">
      <c r="A957" s="76"/>
      <c r="B957" s="71"/>
      <c r="AW957" s="71"/>
      <c r="CQ957" s="72"/>
    </row>
    <row r="958" spans="1:95">
      <c r="A958" s="76"/>
      <c r="B958" s="71"/>
      <c r="AW958" s="71"/>
      <c r="CQ958" s="72"/>
    </row>
    <row r="959" spans="1:95">
      <c r="A959" s="76"/>
      <c r="B959" s="71"/>
      <c r="AW959" s="71"/>
      <c r="CQ959" s="72"/>
    </row>
    <row r="960" spans="1:95">
      <c r="A960" s="77"/>
      <c r="B960" s="73"/>
      <c r="C960" s="67"/>
      <c r="D960" s="67"/>
      <c r="E960" s="67"/>
      <c r="F960" s="67"/>
      <c r="G960" s="67"/>
      <c r="H960" s="67"/>
      <c r="I960" s="67"/>
      <c r="J960" s="67"/>
      <c r="K960" s="67"/>
      <c r="L960" s="67"/>
      <c r="M960" s="67"/>
      <c r="N960" s="67"/>
      <c r="O960" s="67"/>
      <c r="P960" s="67"/>
      <c r="Q960" s="67"/>
      <c r="R960" s="67"/>
      <c r="S960" s="67"/>
      <c r="T960" s="67"/>
      <c r="U960" s="67"/>
      <c r="V960" s="67"/>
      <c r="W960" s="67"/>
      <c r="X960" s="67"/>
      <c r="Y960" s="67"/>
      <c r="Z960" s="67"/>
      <c r="AA960" s="67"/>
      <c r="AB960" s="67"/>
      <c r="AC960" s="67"/>
      <c r="AD960" s="67"/>
      <c r="AE960" s="67"/>
      <c r="AF960" s="67"/>
      <c r="AG960" s="67"/>
      <c r="AH960" s="67"/>
      <c r="AI960" s="67"/>
      <c r="AJ960" s="67"/>
      <c r="AK960" s="67"/>
      <c r="AL960" s="67"/>
      <c r="AM960" s="67"/>
      <c r="AN960" s="67"/>
      <c r="AO960" s="67"/>
      <c r="AP960" s="67"/>
      <c r="AQ960" s="67"/>
      <c r="AR960" s="67"/>
      <c r="AS960" s="67"/>
      <c r="AT960" s="67"/>
      <c r="AU960" s="67"/>
      <c r="AV960" s="67"/>
      <c r="AW960" s="73"/>
      <c r="AX960" s="67"/>
      <c r="AY960" s="67"/>
      <c r="AZ960" s="67"/>
      <c r="BA960" s="67"/>
      <c r="BB960" s="67"/>
      <c r="BC960" s="67"/>
      <c r="BD960" s="67"/>
      <c r="BE960" s="67"/>
      <c r="BF960" s="67"/>
      <c r="BG960" s="67"/>
      <c r="BH960" s="67"/>
      <c r="BI960" s="67"/>
      <c r="BJ960" s="67"/>
      <c r="BK960" s="67"/>
      <c r="BL960" s="67"/>
      <c r="BM960" s="67"/>
      <c r="BN960" s="67"/>
      <c r="BO960" s="67"/>
      <c r="BP960" s="67"/>
      <c r="BQ960" s="67"/>
      <c r="BR960" s="67"/>
      <c r="BS960" s="67"/>
      <c r="BT960" s="67"/>
      <c r="BU960" s="67"/>
      <c r="BV960" s="67"/>
      <c r="BW960" s="67"/>
      <c r="BX960" s="67"/>
      <c r="BY960" s="67"/>
      <c r="BZ960" s="67"/>
      <c r="CA960" s="67"/>
      <c r="CB960" s="67"/>
      <c r="CC960" s="67"/>
      <c r="CD960" s="67"/>
      <c r="CE960" s="67"/>
      <c r="CF960" s="67"/>
      <c r="CG960" s="67"/>
      <c r="CH960" s="67"/>
      <c r="CI960" s="67"/>
      <c r="CJ960" s="67"/>
      <c r="CK960" s="67"/>
      <c r="CL960" s="67"/>
      <c r="CM960" s="67"/>
      <c r="CN960" s="67"/>
      <c r="CO960" s="67"/>
      <c r="CP960" s="67"/>
      <c r="CQ960" s="74"/>
    </row>
    <row r="961" spans="1:95">
      <c r="A961" s="75">
        <v>31</v>
      </c>
      <c r="B961" s="68"/>
      <c r="C961" s="69"/>
      <c r="D961" s="69"/>
      <c r="E961" s="69"/>
      <c r="F961" s="69"/>
      <c r="G961" s="69"/>
      <c r="H961" s="69"/>
      <c r="I961" s="69"/>
      <c r="J961" s="69"/>
      <c r="K961" s="69"/>
      <c r="L961" s="69"/>
      <c r="M961" s="69"/>
      <c r="N961" s="69"/>
      <c r="O961" s="69"/>
      <c r="P961" s="69"/>
      <c r="Q961" s="69"/>
      <c r="R961" s="69"/>
      <c r="S961" s="69"/>
      <c r="T961" s="69"/>
      <c r="U961" s="69"/>
      <c r="V961" s="69"/>
      <c r="W961" s="69"/>
      <c r="X961" s="69"/>
      <c r="Y961" s="69"/>
      <c r="Z961" s="69"/>
      <c r="AA961" s="69"/>
      <c r="AB961" s="69"/>
      <c r="AC961" s="69"/>
      <c r="AD961" s="69"/>
      <c r="AE961" s="69"/>
      <c r="AF961" s="69"/>
      <c r="AG961" s="69"/>
      <c r="AH961" s="69"/>
      <c r="AI961" s="69"/>
      <c r="AJ961" s="69"/>
      <c r="AK961" s="69"/>
      <c r="AL961" s="69"/>
      <c r="AM961" s="69"/>
      <c r="AN961" s="69"/>
      <c r="AO961" s="69"/>
      <c r="AP961" s="69"/>
      <c r="AQ961" s="69"/>
      <c r="AR961" s="69"/>
      <c r="AS961" s="69"/>
      <c r="AT961" s="69"/>
      <c r="AU961" s="69"/>
      <c r="AV961" s="69"/>
      <c r="AW961" s="68"/>
      <c r="AX961" s="69"/>
      <c r="AY961" s="69"/>
      <c r="AZ961" s="69"/>
      <c r="BA961" s="69"/>
      <c r="BB961" s="69"/>
      <c r="BC961" s="69"/>
      <c r="BD961" s="69"/>
      <c r="BE961" s="69"/>
      <c r="BF961" s="69"/>
      <c r="BG961" s="69"/>
      <c r="BH961" s="69"/>
      <c r="BI961" s="69"/>
      <c r="BJ961" s="69"/>
      <c r="BK961" s="69"/>
      <c r="BL961" s="69"/>
      <c r="BM961" s="69"/>
      <c r="BN961" s="69"/>
      <c r="BO961" s="69"/>
      <c r="BP961" s="69"/>
      <c r="BQ961" s="69"/>
      <c r="BR961" s="69"/>
      <c r="BS961" s="69"/>
      <c r="BT961" s="69"/>
      <c r="BU961" s="69"/>
      <c r="BV961" s="69"/>
      <c r="BW961" s="69"/>
      <c r="BX961" s="69"/>
      <c r="BY961" s="69"/>
      <c r="BZ961" s="69"/>
      <c r="CA961" s="69"/>
      <c r="CB961" s="69"/>
      <c r="CC961" s="69"/>
      <c r="CD961" s="69"/>
      <c r="CE961" s="69"/>
      <c r="CF961" s="69"/>
      <c r="CG961" s="69"/>
      <c r="CH961" s="69"/>
      <c r="CI961" s="69"/>
      <c r="CJ961" s="69"/>
      <c r="CK961" s="69"/>
      <c r="CL961" s="69"/>
      <c r="CM961" s="69"/>
      <c r="CN961" s="69"/>
      <c r="CO961" s="69"/>
      <c r="CP961" s="69"/>
      <c r="CQ961" s="70"/>
    </row>
    <row r="962" spans="1:95">
      <c r="A962" s="76"/>
      <c r="B962" s="71"/>
      <c r="AW962" s="71"/>
      <c r="CQ962" s="72"/>
    </row>
    <row r="963" spans="1:95">
      <c r="A963" s="76"/>
      <c r="B963" s="71"/>
      <c r="AW963" s="71"/>
      <c r="CQ963" s="72"/>
    </row>
    <row r="964" spans="1:95">
      <c r="A964" s="76"/>
      <c r="B964" s="71"/>
      <c r="AW964" s="71"/>
      <c r="CQ964" s="72"/>
    </row>
    <row r="965" spans="1:95">
      <c r="A965" s="76"/>
      <c r="B965" s="71"/>
      <c r="AW965" s="71"/>
      <c r="CQ965" s="72"/>
    </row>
    <row r="966" spans="1:95">
      <c r="A966" s="76"/>
      <c r="B966" s="71"/>
      <c r="AW966" s="71"/>
      <c r="CQ966" s="72"/>
    </row>
    <row r="967" spans="1:95">
      <c r="A967" s="76"/>
      <c r="B967" s="71"/>
      <c r="AW967" s="71"/>
      <c r="CQ967" s="72"/>
    </row>
    <row r="968" spans="1:95">
      <c r="A968" s="76"/>
      <c r="B968" s="71"/>
      <c r="AW968" s="71"/>
      <c r="CQ968" s="72"/>
    </row>
    <row r="969" spans="1:95">
      <c r="A969" s="76"/>
      <c r="B969" s="71"/>
      <c r="AW969" s="71"/>
      <c r="CQ969" s="72"/>
    </row>
    <row r="970" spans="1:95">
      <c r="A970" s="76"/>
      <c r="B970" s="71"/>
      <c r="AW970" s="71"/>
      <c r="CQ970" s="72"/>
    </row>
    <row r="971" spans="1:95">
      <c r="A971" s="76"/>
      <c r="B971" s="71"/>
      <c r="AW971" s="71"/>
      <c r="CQ971" s="72"/>
    </row>
    <row r="972" spans="1:95">
      <c r="A972" s="76"/>
      <c r="B972" s="71"/>
      <c r="AW972" s="71"/>
      <c r="CQ972" s="72"/>
    </row>
    <row r="973" spans="1:95">
      <c r="A973" s="76"/>
      <c r="B973" s="71"/>
      <c r="AW973" s="71"/>
      <c r="CQ973" s="72"/>
    </row>
    <row r="974" spans="1:95">
      <c r="A974" s="76"/>
      <c r="B974" s="71"/>
      <c r="AW974" s="71"/>
      <c r="CQ974" s="72"/>
    </row>
    <row r="975" spans="1:95">
      <c r="A975" s="76"/>
      <c r="B975" s="71"/>
      <c r="AW975" s="71"/>
      <c r="CQ975" s="72"/>
    </row>
    <row r="976" spans="1:95">
      <c r="A976" s="76"/>
      <c r="B976" s="71"/>
      <c r="AW976" s="71"/>
      <c r="CQ976" s="72"/>
    </row>
    <row r="977" spans="1:95">
      <c r="A977" s="76"/>
      <c r="B977" s="71"/>
      <c r="AW977" s="71"/>
      <c r="CQ977" s="72"/>
    </row>
    <row r="978" spans="1:95">
      <c r="A978" s="76"/>
      <c r="B978" s="71"/>
      <c r="AW978" s="71"/>
      <c r="CQ978" s="72"/>
    </row>
    <row r="979" spans="1:95">
      <c r="A979" s="76"/>
      <c r="B979" s="71"/>
      <c r="AW979" s="71"/>
      <c r="CQ979" s="72"/>
    </row>
    <row r="980" spans="1:95">
      <c r="A980" s="76"/>
      <c r="B980" s="71"/>
      <c r="AW980" s="71"/>
      <c r="CQ980" s="72"/>
    </row>
    <row r="981" spans="1:95">
      <c r="A981" s="76"/>
      <c r="B981" s="71"/>
      <c r="AW981" s="71"/>
      <c r="CQ981" s="72"/>
    </row>
    <row r="982" spans="1:95">
      <c r="A982" s="76"/>
      <c r="B982" s="71"/>
      <c r="AW982" s="71"/>
      <c r="CQ982" s="72"/>
    </row>
    <row r="983" spans="1:95">
      <c r="A983" s="76"/>
      <c r="B983" s="71"/>
      <c r="AW983" s="71"/>
      <c r="CQ983" s="72"/>
    </row>
    <row r="984" spans="1:95">
      <c r="A984" s="76"/>
      <c r="B984" s="71"/>
      <c r="AW984" s="71"/>
      <c r="CQ984" s="72"/>
    </row>
    <row r="985" spans="1:95">
      <c r="A985" s="76"/>
      <c r="B985" s="71"/>
      <c r="AW985" s="71"/>
      <c r="CQ985" s="72"/>
    </row>
    <row r="986" spans="1:95">
      <c r="A986" s="76"/>
      <c r="B986" s="71"/>
      <c r="AW986" s="71"/>
      <c r="CQ986" s="72"/>
    </row>
    <row r="987" spans="1:95">
      <c r="A987" s="76"/>
      <c r="B987" s="71"/>
      <c r="AW987" s="71"/>
      <c r="CQ987" s="72"/>
    </row>
    <row r="988" spans="1:95">
      <c r="A988" s="76"/>
      <c r="B988" s="71"/>
      <c r="AW988" s="71"/>
      <c r="CQ988" s="72"/>
    </row>
    <row r="989" spans="1:95">
      <c r="A989" s="76"/>
      <c r="B989" s="71"/>
      <c r="AW989" s="71"/>
      <c r="CQ989" s="72"/>
    </row>
    <row r="990" spans="1:95">
      <c r="A990" s="76"/>
      <c r="B990" s="71"/>
      <c r="AW990" s="71"/>
      <c r="CQ990" s="72"/>
    </row>
    <row r="991" spans="1:95">
      <c r="A991" s="76"/>
      <c r="B991" s="71"/>
      <c r="AW991" s="71"/>
      <c r="CQ991" s="72"/>
    </row>
    <row r="992" spans="1:95">
      <c r="A992" s="76"/>
      <c r="B992" s="71"/>
      <c r="AW992" s="71"/>
      <c r="CQ992" s="72"/>
    </row>
    <row r="993" spans="1:95">
      <c r="A993" s="76"/>
      <c r="B993" s="71"/>
      <c r="AW993" s="71"/>
      <c r="CQ993" s="72"/>
    </row>
    <row r="994" spans="1:95">
      <c r="A994" s="76"/>
      <c r="B994" s="71"/>
      <c r="AW994" s="71"/>
      <c r="CQ994" s="72"/>
    </row>
    <row r="995" spans="1:95">
      <c r="A995" s="76"/>
      <c r="B995" s="71"/>
      <c r="AW995" s="71"/>
      <c r="CQ995" s="72"/>
    </row>
    <row r="996" spans="1:95">
      <c r="A996" s="76"/>
      <c r="B996" s="71"/>
      <c r="AW996" s="71"/>
      <c r="CQ996" s="72"/>
    </row>
    <row r="997" spans="1:95">
      <c r="A997" s="76"/>
      <c r="B997" s="71"/>
      <c r="AW997" s="71"/>
      <c r="CQ997" s="72"/>
    </row>
    <row r="998" spans="1:95">
      <c r="A998" s="76"/>
      <c r="B998" s="71"/>
      <c r="AW998" s="71"/>
      <c r="CQ998" s="72"/>
    </row>
    <row r="999" spans="1:95">
      <c r="A999" s="76"/>
      <c r="B999" s="71"/>
      <c r="AW999" s="71"/>
      <c r="CQ999" s="72"/>
    </row>
    <row r="1000" spans="1:95">
      <c r="A1000" s="76"/>
      <c r="B1000" s="71"/>
      <c r="AW1000" s="71"/>
      <c r="CQ1000" s="72"/>
    </row>
    <row r="1001" spans="1:95">
      <c r="A1001" s="76"/>
      <c r="B1001" s="71"/>
      <c r="AW1001" s="71"/>
      <c r="CQ1001" s="72"/>
    </row>
    <row r="1002" spans="1:95">
      <c r="A1002" s="76"/>
      <c r="B1002" s="71"/>
      <c r="AW1002" s="71"/>
      <c r="CQ1002" s="72"/>
    </row>
    <row r="1003" spans="1:95">
      <c r="A1003" s="76"/>
      <c r="B1003" s="71"/>
      <c r="AW1003" s="71"/>
      <c r="CQ1003" s="72"/>
    </row>
    <row r="1004" spans="1:95">
      <c r="A1004" s="77"/>
      <c r="B1004" s="73"/>
      <c r="C1004" s="67"/>
      <c r="D1004" s="67"/>
      <c r="E1004" s="67"/>
      <c r="F1004" s="67"/>
      <c r="G1004" s="67"/>
      <c r="H1004" s="67"/>
      <c r="I1004" s="67"/>
      <c r="J1004" s="67"/>
      <c r="K1004" s="67"/>
      <c r="L1004" s="67"/>
      <c r="M1004" s="67"/>
      <c r="N1004" s="67"/>
      <c r="O1004" s="67"/>
      <c r="P1004" s="67"/>
      <c r="Q1004" s="67"/>
      <c r="R1004" s="67"/>
      <c r="S1004" s="67"/>
      <c r="T1004" s="67"/>
      <c r="U1004" s="67"/>
      <c r="V1004" s="67"/>
      <c r="W1004" s="67"/>
      <c r="X1004" s="67"/>
      <c r="Y1004" s="67"/>
      <c r="Z1004" s="67"/>
      <c r="AA1004" s="67"/>
      <c r="AB1004" s="67"/>
      <c r="AC1004" s="67"/>
      <c r="AD1004" s="67"/>
      <c r="AE1004" s="67"/>
      <c r="AF1004" s="67"/>
      <c r="AG1004" s="67"/>
      <c r="AH1004" s="67"/>
      <c r="AI1004" s="67"/>
      <c r="AJ1004" s="67"/>
      <c r="AK1004" s="67"/>
      <c r="AL1004" s="67"/>
      <c r="AM1004" s="67"/>
      <c r="AN1004" s="67"/>
      <c r="AO1004" s="67"/>
      <c r="AP1004" s="67"/>
      <c r="AQ1004" s="67"/>
      <c r="AR1004" s="67"/>
      <c r="AS1004" s="67"/>
      <c r="AT1004" s="67"/>
      <c r="AU1004" s="67"/>
      <c r="AV1004" s="67"/>
      <c r="AW1004" s="73"/>
      <c r="AX1004" s="67"/>
      <c r="AY1004" s="67"/>
      <c r="AZ1004" s="67"/>
      <c r="BA1004" s="67"/>
      <c r="BB1004" s="67"/>
      <c r="BC1004" s="67"/>
      <c r="BD1004" s="67"/>
      <c r="BE1004" s="67"/>
      <c r="BF1004" s="67"/>
      <c r="BG1004" s="67"/>
      <c r="BH1004" s="67"/>
      <c r="BI1004" s="67"/>
      <c r="BJ1004" s="67"/>
      <c r="BK1004" s="67"/>
      <c r="BL1004" s="67"/>
      <c r="BM1004" s="67"/>
      <c r="BN1004" s="67"/>
      <c r="BO1004" s="67"/>
      <c r="BP1004" s="67"/>
      <c r="BQ1004" s="67"/>
      <c r="BR1004" s="67"/>
      <c r="BS1004" s="67"/>
      <c r="BT1004" s="67"/>
      <c r="BU1004" s="67"/>
      <c r="BV1004" s="67"/>
      <c r="BW1004" s="67"/>
      <c r="BX1004" s="67"/>
      <c r="BY1004" s="67"/>
      <c r="BZ1004" s="67"/>
      <c r="CA1004" s="67"/>
      <c r="CB1004" s="67"/>
      <c r="CC1004" s="67"/>
      <c r="CD1004" s="67"/>
      <c r="CE1004" s="67"/>
      <c r="CF1004" s="67"/>
      <c r="CG1004" s="67"/>
      <c r="CH1004" s="67"/>
      <c r="CI1004" s="67"/>
      <c r="CJ1004" s="67"/>
      <c r="CK1004" s="67"/>
      <c r="CL1004" s="67"/>
      <c r="CM1004" s="67"/>
      <c r="CN1004" s="67"/>
      <c r="CO1004" s="67"/>
      <c r="CP1004" s="67"/>
      <c r="CQ1004" s="74"/>
    </row>
    <row r="1005" spans="1:95">
      <c r="A1005" s="75">
        <v>32</v>
      </c>
      <c r="B1005" s="68"/>
      <c r="C1005" s="69"/>
      <c r="D1005" s="69"/>
      <c r="E1005" s="69"/>
      <c r="F1005" s="69"/>
      <c r="G1005" s="69"/>
      <c r="H1005" s="69"/>
      <c r="I1005" s="69"/>
      <c r="J1005" s="69"/>
      <c r="K1005" s="69"/>
      <c r="L1005" s="69"/>
      <c r="M1005" s="69"/>
      <c r="N1005" s="69"/>
      <c r="O1005" s="69"/>
      <c r="P1005" s="69"/>
      <c r="Q1005" s="69"/>
      <c r="R1005" s="69"/>
      <c r="S1005" s="69"/>
      <c r="T1005" s="69"/>
      <c r="U1005" s="69"/>
      <c r="V1005" s="69"/>
      <c r="W1005" s="69"/>
      <c r="X1005" s="69"/>
      <c r="Y1005" s="69"/>
      <c r="Z1005" s="69"/>
      <c r="AA1005" s="69"/>
      <c r="AB1005" s="69"/>
      <c r="AC1005" s="69"/>
      <c r="AD1005" s="69"/>
      <c r="AE1005" s="69"/>
      <c r="AF1005" s="69"/>
      <c r="AG1005" s="69"/>
      <c r="AH1005" s="69"/>
      <c r="AI1005" s="69"/>
      <c r="AJ1005" s="69"/>
      <c r="AK1005" s="69"/>
      <c r="AL1005" s="69"/>
      <c r="AM1005" s="69"/>
      <c r="AN1005" s="69"/>
      <c r="AO1005" s="69"/>
      <c r="AP1005" s="69"/>
      <c r="AQ1005" s="69"/>
      <c r="AR1005" s="69"/>
      <c r="AS1005" s="69"/>
      <c r="AT1005" s="69"/>
      <c r="AU1005" s="69"/>
      <c r="AV1005" s="69"/>
      <c r="AW1005" s="68"/>
      <c r="AX1005" s="69"/>
      <c r="AY1005" s="69"/>
      <c r="AZ1005" s="69"/>
      <c r="BA1005" s="69"/>
      <c r="BB1005" s="69"/>
      <c r="BC1005" s="69"/>
      <c r="BD1005" s="69"/>
      <c r="BE1005" s="69"/>
      <c r="BF1005" s="69"/>
      <c r="BG1005" s="69"/>
      <c r="BH1005" s="69"/>
      <c r="BI1005" s="69"/>
      <c r="BJ1005" s="69"/>
      <c r="BK1005" s="69"/>
      <c r="BL1005" s="69"/>
      <c r="BM1005" s="69"/>
      <c r="BN1005" s="69"/>
      <c r="BO1005" s="69"/>
      <c r="BP1005" s="69"/>
      <c r="BQ1005" s="69"/>
      <c r="BR1005" s="69"/>
      <c r="BS1005" s="69"/>
      <c r="BT1005" s="69"/>
      <c r="BU1005" s="69"/>
      <c r="BV1005" s="69"/>
      <c r="BW1005" s="69"/>
      <c r="BX1005" s="69"/>
      <c r="BY1005" s="69"/>
      <c r="BZ1005" s="69"/>
      <c r="CA1005" s="69"/>
      <c r="CB1005" s="69"/>
      <c r="CC1005" s="69"/>
      <c r="CD1005" s="69"/>
      <c r="CE1005" s="69"/>
      <c r="CF1005" s="69"/>
      <c r="CG1005" s="69"/>
      <c r="CH1005" s="69"/>
      <c r="CI1005" s="69"/>
      <c r="CJ1005" s="69"/>
      <c r="CK1005" s="69"/>
      <c r="CL1005" s="69"/>
      <c r="CM1005" s="69"/>
      <c r="CN1005" s="69"/>
      <c r="CO1005" s="69"/>
      <c r="CP1005" s="69"/>
      <c r="CQ1005" s="70"/>
    </row>
    <row r="1006" spans="1:95">
      <c r="A1006" s="76"/>
      <c r="B1006" s="71"/>
      <c r="AW1006" s="71"/>
      <c r="CQ1006" s="72"/>
    </row>
    <row r="1007" spans="1:95">
      <c r="A1007" s="76"/>
      <c r="B1007" s="71"/>
      <c r="AW1007" s="71"/>
      <c r="CQ1007" s="72"/>
    </row>
    <row r="1008" spans="1:95">
      <c r="A1008" s="76"/>
      <c r="B1008" s="71"/>
      <c r="AW1008" s="71"/>
      <c r="CQ1008" s="72"/>
    </row>
    <row r="1009" spans="1:95">
      <c r="A1009" s="76"/>
      <c r="B1009" s="71"/>
      <c r="AW1009" s="71"/>
      <c r="CQ1009" s="72"/>
    </row>
    <row r="1010" spans="1:95">
      <c r="A1010" s="76"/>
      <c r="B1010" s="71"/>
      <c r="AW1010" s="71"/>
      <c r="CQ1010" s="72"/>
    </row>
    <row r="1011" spans="1:95">
      <c r="A1011" s="76"/>
      <c r="B1011" s="71"/>
      <c r="AW1011" s="71"/>
      <c r="CQ1011" s="72"/>
    </row>
    <row r="1012" spans="1:95">
      <c r="A1012" s="76"/>
      <c r="B1012" s="71"/>
      <c r="AW1012" s="71"/>
      <c r="CQ1012" s="72"/>
    </row>
    <row r="1013" spans="1:95">
      <c r="A1013" s="76"/>
      <c r="B1013" s="71"/>
      <c r="AW1013" s="71"/>
      <c r="CQ1013" s="72"/>
    </row>
    <row r="1014" spans="1:95">
      <c r="A1014" s="76"/>
      <c r="B1014" s="71"/>
      <c r="AW1014" s="71"/>
      <c r="CQ1014" s="72"/>
    </row>
    <row r="1015" spans="1:95">
      <c r="A1015" s="76"/>
      <c r="B1015" s="71"/>
      <c r="AW1015" s="71"/>
      <c r="CQ1015" s="72"/>
    </row>
    <row r="1016" spans="1:95">
      <c r="A1016" s="76"/>
      <c r="B1016" s="71"/>
      <c r="AW1016" s="71"/>
      <c r="CQ1016" s="72"/>
    </row>
    <row r="1017" spans="1:95">
      <c r="A1017" s="76"/>
      <c r="B1017" s="71"/>
      <c r="AW1017" s="71"/>
      <c r="CQ1017" s="72"/>
    </row>
    <row r="1018" spans="1:95">
      <c r="A1018" s="76"/>
      <c r="B1018" s="71"/>
      <c r="AW1018" s="71"/>
      <c r="CQ1018" s="72"/>
    </row>
    <row r="1019" spans="1:95">
      <c r="A1019" s="76"/>
      <c r="B1019" s="71"/>
      <c r="AW1019" s="71"/>
      <c r="CQ1019" s="72"/>
    </row>
    <row r="1020" spans="1:95">
      <c r="A1020" s="76"/>
      <c r="B1020" s="71"/>
      <c r="AW1020" s="71"/>
      <c r="CQ1020" s="72"/>
    </row>
    <row r="1021" spans="1:95">
      <c r="A1021" s="76"/>
      <c r="B1021" s="71"/>
      <c r="AW1021" s="71"/>
      <c r="CQ1021" s="72"/>
    </row>
    <row r="1022" spans="1:95">
      <c r="A1022" s="76"/>
      <c r="B1022" s="71"/>
      <c r="AW1022" s="71"/>
      <c r="CQ1022" s="72"/>
    </row>
    <row r="1023" spans="1:95">
      <c r="A1023" s="76"/>
      <c r="B1023" s="71"/>
      <c r="AW1023" s="71"/>
      <c r="CQ1023" s="72"/>
    </row>
    <row r="1024" spans="1:95">
      <c r="A1024" s="76"/>
      <c r="B1024" s="71"/>
      <c r="AW1024" s="71"/>
      <c r="CQ1024" s="72"/>
    </row>
    <row r="1025" spans="1:95">
      <c r="A1025" s="76"/>
      <c r="B1025" s="71"/>
      <c r="AW1025" s="71"/>
      <c r="CQ1025" s="72"/>
    </row>
    <row r="1026" spans="1:95">
      <c r="A1026" s="76"/>
      <c r="B1026" s="71"/>
      <c r="AW1026" s="71"/>
      <c r="CQ1026" s="72"/>
    </row>
    <row r="1027" spans="1:95">
      <c r="A1027" s="76"/>
      <c r="B1027" s="71"/>
      <c r="AW1027" s="71"/>
      <c r="CQ1027" s="72"/>
    </row>
    <row r="1028" spans="1:95">
      <c r="A1028" s="76"/>
      <c r="B1028" s="71"/>
      <c r="AW1028" s="71"/>
      <c r="CQ1028" s="72"/>
    </row>
    <row r="1029" spans="1:95">
      <c r="A1029" s="76"/>
      <c r="B1029" s="71"/>
      <c r="AW1029" s="71"/>
      <c r="CQ1029" s="72"/>
    </row>
    <row r="1030" spans="1:95">
      <c r="A1030" s="76"/>
      <c r="B1030" s="71"/>
      <c r="AW1030" s="71"/>
      <c r="CQ1030" s="72"/>
    </row>
    <row r="1031" spans="1:95">
      <c r="A1031" s="76"/>
      <c r="B1031" s="71"/>
      <c r="AW1031" s="71"/>
      <c r="CQ1031" s="72"/>
    </row>
    <row r="1032" spans="1:95">
      <c r="A1032" s="76"/>
      <c r="B1032" s="71"/>
      <c r="AW1032" s="71"/>
      <c r="CQ1032" s="72"/>
    </row>
    <row r="1033" spans="1:95">
      <c r="A1033" s="76"/>
      <c r="B1033" s="71"/>
      <c r="AW1033" s="71"/>
      <c r="CQ1033" s="72"/>
    </row>
    <row r="1034" spans="1:95">
      <c r="A1034" s="76"/>
      <c r="B1034" s="71"/>
      <c r="AW1034" s="71"/>
      <c r="CQ1034" s="72"/>
    </row>
    <row r="1035" spans="1:95">
      <c r="A1035" s="76"/>
      <c r="B1035" s="71"/>
      <c r="AW1035" s="71"/>
      <c r="CQ1035" s="72"/>
    </row>
    <row r="1036" spans="1:95">
      <c r="A1036" s="76"/>
      <c r="B1036" s="71"/>
      <c r="AW1036" s="71"/>
      <c r="CQ1036" s="72"/>
    </row>
    <row r="1037" spans="1:95">
      <c r="A1037" s="76"/>
      <c r="B1037" s="71"/>
      <c r="AW1037" s="71"/>
      <c r="CQ1037" s="72"/>
    </row>
    <row r="1038" spans="1:95">
      <c r="A1038" s="76"/>
      <c r="B1038" s="71"/>
      <c r="AW1038" s="71"/>
      <c r="CQ1038" s="72"/>
    </row>
    <row r="1039" spans="1:95">
      <c r="A1039" s="76"/>
      <c r="B1039" s="71"/>
      <c r="AW1039" s="71"/>
      <c r="CQ1039" s="72"/>
    </row>
    <row r="1040" spans="1:95">
      <c r="A1040" s="76"/>
      <c r="B1040" s="71"/>
      <c r="AW1040" s="71"/>
      <c r="CQ1040" s="72"/>
    </row>
    <row r="1041" spans="1:95">
      <c r="A1041" s="76"/>
      <c r="B1041" s="71"/>
      <c r="AW1041" s="71"/>
      <c r="CQ1041" s="72"/>
    </row>
    <row r="1042" spans="1:95">
      <c r="A1042" s="76"/>
      <c r="B1042" s="71"/>
      <c r="AW1042" s="71"/>
      <c r="CQ1042" s="72"/>
    </row>
    <row r="1043" spans="1:95">
      <c r="A1043" s="76"/>
      <c r="B1043" s="71"/>
      <c r="AW1043" s="71"/>
      <c r="CQ1043" s="72"/>
    </row>
    <row r="1044" spans="1:95">
      <c r="A1044" s="76"/>
      <c r="B1044" s="71"/>
      <c r="AW1044" s="71"/>
      <c r="CQ1044" s="72"/>
    </row>
    <row r="1045" spans="1:95">
      <c r="A1045" s="76"/>
      <c r="B1045" s="71"/>
      <c r="AW1045" s="71"/>
      <c r="CQ1045" s="72"/>
    </row>
    <row r="1046" spans="1:95">
      <c r="A1046" s="76"/>
      <c r="B1046" s="71"/>
      <c r="AW1046" s="71"/>
      <c r="CQ1046" s="72"/>
    </row>
    <row r="1047" spans="1:95">
      <c r="A1047" s="76"/>
      <c r="B1047" s="71"/>
      <c r="AW1047" s="71"/>
      <c r="CQ1047" s="72"/>
    </row>
    <row r="1048" spans="1:95">
      <c r="A1048" s="77"/>
      <c r="B1048" s="73"/>
      <c r="C1048" s="67"/>
      <c r="D1048" s="67"/>
      <c r="E1048" s="67"/>
      <c r="F1048" s="67"/>
      <c r="G1048" s="67"/>
      <c r="H1048" s="67"/>
      <c r="I1048" s="67"/>
      <c r="J1048" s="67"/>
      <c r="K1048" s="67"/>
      <c r="L1048" s="67"/>
      <c r="M1048" s="67"/>
      <c r="N1048" s="67"/>
      <c r="O1048" s="67"/>
      <c r="P1048" s="67"/>
      <c r="Q1048" s="67"/>
      <c r="R1048" s="67"/>
      <c r="S1048" s="67"/>
      <c r="T1048" s="67"/>
      <c r="U1048" s="67"/>
      <c r="V1048" s="67"/>
      <c r="W1048" s="67"/>
      <c r="X1048" s="67"/>
      <c r="Y1048" s="67"/>
      <c r="Z1048" s="67"/>
      <c r="AA1048" s="67"/>
      <c r="AB1048" s="67"/>
      <c r="AC1048" s="67"/>
      <c r="AD1048" s="67"/>
      <c r="AE1048" s="67"/>
      <c r="AF1048" s="67"/>
      <c r="AG1048" s="67"/>
      <c r="AH1048" s="67"/>
      <c r="AI1048" s="67"/>
      <c r="AJ1048" s="67"/>
      <c r="AK1048" s="67"/>
      <c r="AL1048" s="67"/>
      <c r="AM1048" s="67"/>
      <c r="AN1048" s="67"/>
      <c r="AO1048" s="67"/>
      <c r="AP1048" s="67"/>
      <c r="AQ1048" s="67"/>
      <c r="AR1048" s="67"/>
      <c r="AS1048" s="67"/>
      <c r="AT1048" s="67"/>
      <c r="AU1048" s="67"/>
      <c r="AV1048" s="67"/>
      <c r="AW1048" s="73"/>
      <c r="AX1048" s="67"/>
      <c r="AY1048" s="67"/>
      <c r="AZ1048" s="67"/>
      <c r="BA1048" s="67"/>
      <c r="BB1048" s="67"/>
      <c r="BC1048" s="67"/>
      <c r="BD1048" s="67"/>
      <c r="BE1048" s="67"/>
      <c r="BF1048" s="67"/>
      <c r="BG1048" s="67"/>
      <c r="BH1048" s="67"/>
      <c r="BI1048" s="67"/>
      <c r="BJ1048" s="67"/>
      <c r="BK1048" s="67"/>
      <c r="BL1048" s="67"/>
      <c r="BM1048" s="67"/>
      <c r="BN1048" s="67"/>
      <c r="BO1048" s="67"/>
      <c r="BP1048" s="67"/>
      <c r="BQ1048" s="67"/>
      <c r="BR1048" s="67"/>
      <c r="BS1048" s="67"/>
      <c r="BT1048" s="67"/>
      <c r="BU1048" s="67"/>
      <c r="BV1048" s="67"/>
      <c r="BW1048" s="67"/>
      <c r="BX1048" s="67"/>
      <c r="BY1048" s="67"/>
      <c r="BZ1048" s="67"/>
      <c r="CA1048" s="67"/>
      <c r="CB1048" s="67"/>
      <c r="CC1048" s="67"/>
      <c r="CD1048" s="67"/>
      <c r="CE1048" s="67"/>
      <c r="CF1048" s="67"/>
      <c r="CG1048" s="67"/>
      <c r="CH1048" s="67"/>
      <c r="CI1048" s="67"/>
      <c r="CJ1048" s="67"/>
      <c r="CK1048" s="67"/>
      <c r="CL1048" s="67"/>
      <c r="CM1048" s="67"/>
      <c r="CN1048" s="67"/>
      <c r="CO1048" s="67"/>
      <c r="CP1048" s="67"/>
      <c r="CQ1048" s="74"/>
    </row>
    <row r="1049" spans="1:95">
      <c r="A1049" s="75">
        <v>33</v>
      </c>
      <c r="B1049" s="68"/>
      <c r="C1049" s="69"/>
      <c r="D1049" s="69"/>
      <c r="E1049" s="69"/>
      <c r="F1049" s="69"/>
      <c r="G1049" s="69"/>
      <c r="H1049" s="69"/>
      <c r="I1049" s="69"/>
      <c r="J1049" s="69"/>
      <c r="K1049" s="69"/>
      <c r="L1049" s="69"/>
      <c r="M1049" s="69"/>
      <c r="N1049" s="69"/>
      <c r="O1049" s="69"/>
      <c r="P1049" s="69"/>
      <c r="Q1049" s="69"/>
      <c r="R1049" s="69"/>
      <c r="S1049" s="69"/>
      <c r="T1049" s="69"/>
      <c r="U1049" s="69"/>
      <c r="V1049" s="69"/>
      <c r="W1049" s="69"/>
      <c r="X1049" s="69"/>
      <c r="Y1049" s="69"/>
      <c r="Z1049" s="69"/>
      <c r="AA1049" s="69"/>
      <c r="AB1049" s="69"/>
      <c r="AC1049" s="69"/>
      <c r="AD1049" s="69"/>
      <c r="AE1049" s="69"/>
      <c r="AF1049" s="69"/>
      <c r="AG1049" s="69"/>
      <c r="AH1049" s="69"/>
      <c r="AI1049" s="69"/>
      <c r="AJ1049" s="69"/>
      <c r="AK1049" s="69"/>
      <c r="AL1049" s="69"/>
      <c r="AM1049" s="69"/>
      <c r="AN1049" s="69"/>
      <c r="AO1049" s="69"/>
      <c r="AP1049" s="69"/>
      <c r="AQ1049" s="69"/>
      <c r="AR1049" s="69"/>
      <c r="AS1049" s="69"/>
      <c r="AT1049" s="69"/>
      <c r="AU1049" s="69"/>
      <c r="AV1049" s="69"/>
      <c r="AW1049" s="68"/>
      <c r="AX1049" s="69"/>
      <c r="AY1049" s="69"/>
      <c r="AZ1049" s="69"/>
      <c r="BA1049" s="69"/>
      <c r="BB1049" s="69"/>
      <c r="BC1049" s="69"/>
      <c r="BD1049" s="69"/>
      <c r="BE1049" s="69"/>
      <c r="BF1049" s="69"/>
      <c r="BG1049" s="69"/>
      <c r="BH1049" s="69"/>
      <c r="BI1049" s="69"/>
      <c r="BJ1049" s="69"/>
      <c r="BK1049" s="69"/>
      <c r="BL1049" s="69"/>
      <c r="BM1049" s="69"/>
      <c r="BN1049" s="69"/>
      <c r="BO1049" s="69"/>
      <c r="BP1049" s="69"/>
      <c r="BQ1049" s="69"/>
      <c r="BR1049" s="69"/>
      <c r="BS1049" s="69"/>
      <c r="BT1049" s="69"/>
      <c r="BU1049" s="69"/>
      <c r="BV1049" s="69"/>
      <c r="BW1049" s="69"/>
      <c r="BX1049" s="69"/>
      <c r="BY1049" s="69"/>
      <c r="BZ1049" s="69"/>
      <c r="CA1049" s="69"/>
      <c r="CB1049" s="69"/>
      <c r="CC1049" s="69"/>
      <c r="CD1049" s="69"/>
      <c r="CE1049" s="69"/>
      <c r="CF1049" s="69"/>
      <c r="CG1049" s="69"/>
      <c r="CH1049" s="69"/>
      <c r="CI1049" s="69"/>
      <c r="CJ1049" s="69"/>
      <c r="CK1049" s="69"/>
      <c r="CL1049" s="69"/>
      <c r="CM1049" s="69"/>
      <c r="CN1049" s="69"/>
      <c r="CO1049" s="69"/>
      <c r="CP1049" s="69"/>
      <c r="CQ1049" s="70"/>
    </row>
    <row r="1050" spans="1:95">
      <c r="A1050" s="76"/>
      <c r="B1050" s="71"/>
      <c r="AW1050" s="71"/>
      <c r="CQ1050" s="72"/>
    </row>
    <row r="1051" spans="1:95">
      <c r="A1051" s="76"/>
      <c r="B1051" s="71"/>
      <c r="AW1051" s="71"/>
      <c r="CQ1051" s="72"/>
    </row>
    <row r="1052" spans="1:95">
      <c r="A1052" s="76"/>
      <c r="B1052" s="71"/>
      <c r="AW1052" s="71"/>
      <c r="CQ1052" s="72"/>
    </row>
    <row r="1053" spans="1:95">
      <c r="A1053" s="76"/>
      <c r="B1053" s="71"/>
      <c r="AW1053" s="71"/>
      <c r="CQ1053" s="72"/>
    </row>
    <row r="1054" spans="1:95">
      <c r="A1054" s="76"/>
      <c r="B1054" s="71"/>
      <c r="AW1054" s="71"/>
      <c r="CQ1054" s="72"/>
    </row>
    <row r="1055" spans="1:95">
      <c r="A1055" s="76"/>
      <c r="B1055" s="71"/>
      <c r="AW1055" s="71"/>
      <c r="CQ1055" s="72"/>
    </row>
    <row r="1056" spans="1:95">
      <c r="A1056" s="76"/>
      <c r="B1056" s="71"/>
      <c r="AW1056" s="71"/>
      <c r="CQ1056" s="72"/>
    </row>
    <row r="1057" spans="1:95">
      <c r="A1057" s="76"/>
      <c r="B1057" s="71"/>
      <c r="AW1057" s="71"/>
      <c r="CQ1057" s="72"/>
    </row>
    <row r="1058" spans="1:95">
      <c r="A1058" s="76"/>
      <c r="B1058" s="71"/>
      <c r="AW1058" s="71"/>
      <c r="CQ1058" s="72"/>
    </row>
    <row r="1059" spans="1:95">
      <c r="A1059" s="76"/>
      <c r="B1059" s="71"/>
      <c r="AW1059" s="71"/>
      <c r="CQ1059" s="72"/>
    </row>
    <row r="1060" spans="1:95">
      <c r="A1060" s="76"/>
      <c r="B1060" s="71"/>
      <c r="AW1060" s="71"/>
      <c r="CQ1060" s="72"/>
    </row>
    <row r="1061" spans="1:95">
      <c r="A1061" s="76"/>
      <c r="B1061" s="71"/>
      <c r="AW1061" s="71"/>
      <c r="CQ1061" s="72"/>
    </row>
    <row r="1062" spans="1:95">
      <c r="A1062" s="76"/>
      <c r="B1062" s="71"/>
      <c r="AW1062" s="71"/>
      <c r="CQ1062" s="72"/>
    </row>
    <row r="1063" spans="1:95">
      <c r="A1063" s="76"/>
      <c r="B1063" s="71"/>
      <c r="AW1063" s="71"/>
      <c r="CQ1063" s="72"/>
    </row>
    <row r="1064" spans="1:95">
      <c r="A1064" s="76"/>
      <c r="B1064" s="71"/>
      <c r="AW1064" s="71"/>
      <c r="CQ1064" s="72"/>
    </row>
    <row r="1065" spans="1:95">
      <c r="A1065" s="76"/>
      <c r="B1065" s="71"/>
      <c r="AW1065" s="71"/>
      <c r="CQ1065" s="72"/>
    </row>
    <row r="1066" spans="1:95">
      <c r="A1066" s="76"/>
      <c r="B1066" s="71"/>
      <c r="AW1066" s="71"/>
      <c r="CQ1066" s="72"/>
    </row>
    <row r="1067" spans="1:95">
      <c r="A1067" s="76"/>
      <c r="B1067" s="71"/>
      <c r="AW1067" s="71"/>
      <c r="CQ1067" s="72"/>
    </row>
    <row r="1068" spans="1:95">
      <c r="A1068" s="76"/>
      <c r="B1068" s="71"/>
      <c r="AW1068" s="71"/>
      <c r="CQ1068" s="72"/>
    </row>
    <row r="1069" spans="1:95">
      <c r="A1069" s="76"/>
      <c r="B1069" s="71"/>
      <c r="AW1069" s="71"/>
      <c r="CQ1069" s="72"/>
    </row>
    <row r="1070" spans="1:95">
      <c r="A1070" s="76"/>
      <c r="B1070" s="71"/>
      <c r="AW1070" s="71"/>
      <c r="CQ1070" s="72"/>
    </row>
    <row r="1071" spans="1:95">
      <c r="A1071" s="76"/>
      <c r="B1071" s="71"/>
      <c r="AW1071" s="71"/>
      <c r="CQ1071" s="72"/>
    </row>
    <row r="1072" spans="1:95">
      <c r="A1072" s="76"/>
      <c r="B1072" s="71"/>
      <c r="AW1072" s="71"/>
      <c r="CQ1072" s="72"/>
    </row>
    <row r="1073" spans="1:95">
      <c r="A1073" s="76"/>
      <c r="B1073" s="71"/>
      <c r="AW1073" s="71"/>
      <c r="CQ1073" s="72"/>
    </row>
    <row r="1074" spans="1:95">
      <c r="A1074" s="76"/>
      <c r="B1074" s="71"/>
      <c r="AW1074" s="71"/>
      <c r="CQ1074" s="72"/>
    </row>
    <row r="1075" spans="1:95">
      <c r="A1075" s="76"/>
      <c r="B1075" s="71"/>
      <c r="AW1075" s="71"/>
      <c r="CQ1075" s="72"/>
    </row>
    <row r="1076" spans="1:95">
      <c r="A1076" s="76"/>
      <c r="B1076" s="71"/>
      <c r="AW1076" s="71"/>
      <c r="CQ1076" s="72"/>
    </row>
    <row r="1077" spans="1:95">
      <c r="A1077" s="76"/>
      <c r="B1077" s="71"/>
      <c r="AW1077" s="71"/>
      <c r="CQ1077" s="72"/>
    </row>
    <row r="1078" spans="1:95">
      <c r="A1078" s="76"/>
      <c r="B1078" s="71"/>
      <c r="AW1078" s="71"/>
      <c r="CQ1078" s="72"/>
    </row>
    <row r="1079" spans="1:95">
      <c r="A1079" s="76"/>
      <c r="B1079" s="71"/>
      <c r="AW1079" s="71"/>
      <c r="CQ1079" s="72"/>
    </row>
    <row r="1080" spans="1:95">
      <c r="A1080" s="76"/>
      <c r="B1080" s="71"/>
      <c r="AW1080" s="71"/>
      <c r="CQ1080" s="72"/>
    </row>
    <row r="1081" spans="1:95">
      <c r="A1081" s="76"/>
      <c r="B1081" s="71"/>
      <c r="AW1081" s="71"/>
      <c r="CQ1081" s="72"/>
    </row>
    <row r="1082" spans="1:95">
      <c r="A1082" s="76"/>
      <c r="B1082" s="71"/>
      <c r="AW1082" s="71"/>
      <c r="CQ1082" s="72"/>
    </row>
    <row r="1083" spans="1:95">
      <c r="A1083" s="76"/>
      <c r="B1083" s="71"/>
      <c r="AW1083" s="71"/>
      <c r="CQ1083" s="72"/>
    </row>
    <row r="1084" spans="1:95">
      <c r="A1084" s="76"/>
      <c r="B1084" s="71"/>
      <c r="AW1084" s="71"/>
      <c r="CQ1084" s="72"/>
    </row>
    <row r="1085" spans="1:95">
      <c r="A1085" s="76"/>
      <c r="B1085" s="71"/>
      <c r="AW1085" s="71"/>
      <c r="CQ1085" s="72"/>
    </row>
    <row r="1086" spans="1:95">
      <c r="A1086" s="76"/>
      <c r="B1086" s="71"/>
      <c r="AW1086" s="71"/>
      <c r="CQ1086" s="72"/>
    </row>
    <row r="1087" spans="1:95">
      <c r="A1087" s="76"/>
      <c r="B1087" s="71"/>
      <c r="AW1087" s="71"/>
      <c r="CQ1087" s="72"/>
    </row>
    <row r="1088" spans="1:95">
      <c r="A1088" s="76"/>
      <c r="B1088" s="71"/>
      <c r="AW1088" s="71"/>
      <c r="CQ1088" s="72"/>
    </row>
    <row r="1089" spans="1:95">
      <c r="A1089" s="76"/>
      <c r="B1089" s="71"/>
      <c r="AW1089" s="71"/>
      <c r="CQ1089" s="72"/>
    </row>
    <row r="1090" spans="1:95">
      <c r="A1090" s="76"/>
      <c r="B1090" s="71"/>
      <c r="AW1090" s="71"/>
      <c r="CQ1090" s="72"/>
    </row>
    <row r="1091" spans="1:95">
      <c r="A1091" s="76"/>
      <c r="B1091" s="71"/>
      <c r="AW1091" s="71"/>
      <c r="CQ1091" s="72"/>
    </row>
    <row r="1092" spans="1:95">
      <c r="A1092" s="77"/>
      <c r="B1092" s="73"/>
      <c r="C1092" s="67"/>
      <c r="D1092" s="67"/>
      <c r="E1092" s="67"/>
      <c r="F1092" s="67"/>
      <c r="G1092" s="67"/>
      <c r="H1092" s="67"/>
      <c r="I1092" s="67"/>
      <c r="J1092" s="67"/>
      <c r="K1092" s="67"/>
      <c r="L1092" s="67"/>
      <c r="M1092" s="67"/>
      <c r="N1092" s="67"/>
      <c r="O1092" s="67"/>
      <c r="P1092" s="67"/>
      <c r="Q1092" s="67"/>
      <c r="R1092" s="67"/>
      <c r="S1092" s="67"/>
      <c r="T1092" s="67"/>
      <c r="U1092" s="67"/>
      <c r="V1092" s="67"/>
      <c r="W1092" s="67"/>
      <c r="X1092" s="67"/>
      <c r="Y1092" s="67"/>
      <c r="Z1092" s="67"/>
      <c r="AA1092" s="67"/>
      <c r="AB1092" s="67"/>
      <c r="AC1092" s="67"/>
      <c r="AD1092" s="67"/>
      <c r="AE1092" s="67"/>
      <c r="AF1092" s="67"/>
      <c r="AG1092" s="67"/>
      <c r="AH1092" s="67"/>
      <c r="AI1092" s="67"/>
      <c r="AJ1092" s="67"/>
      <c r="AK1092" s="67"/>
      <c r="AL1092" s="67"/>
      <c r="AM1092" s="67"/>
      <c r="AN1092" s="67"/>
      <c r="AO1092" s="67"/>
      <c r="AP1092" s="67"/>
      <c r="AQ1092" s="67"/>
      <c r="AR1092" s="67"/>
      <c r="AS1092" s="67"/>
      <c r="AT1092" s="67"/>
      <c r="AU1092" s="67"/>
      <c r="AV1092" s="67"/>
      <c r="AW1092" s="73"/>
      <c r="AX1092" s="67"/>
      <c r="AY1092" s="67"/>
      <c r="AZ1092" s="67"/>
      <c r="BA1092" s="67"/>
      <c r="BB1092" s="67"/>
      <c r="BC1092" s="67"/>
      <c r="BD1092" s="67"/>
      <c r="BE1092" s="67"/>
      <c r="BF1092" s="67"/>
      <c r="BG1092" s="67"/>
      <c r="BH1092" s="67"/>
      <c r="BI1092" s="67"/>
      <c r="BJ1092" s="67"/>
      <c r="BK1092" s="67"/>
      <c r="BL1092" s="67"/>
      <c r="BM1092" s="67"/>
      <c r="BN1092" s="67"/>
      <c r="BO1092" s="67"/>
      <c r="BP1092" s="67"/>
      <c r="BQ1092" s="67"/>
      <c r="BR1092" s="67"/>
      <c r="BS1092" s="67"/>
      <c r="BT1092" s="67"/>
      <c r="BU1092" s="67"/>
      <c r="BV1092" s="67"/>
      <c r="BW1092" s="67"/>
      <c r="BX1092" s="67"/>
      <c r="BY1092" s="67"/>
      <c r="BZ1092" s="67"/>
      <c r="CA1092" s="67"/>
      <c r="CB1092" s="67"/>
      <c r="CC1092" s="67"/>
      <c r="CD1092" s="67"/>
      <c r="CE1092" s="67"/>
      <c r="CF1092" s="67"/>
      <c r="CG1092" s="67"/>
      <c r="CH1092" s="67"/>
      <c r="CI1092" s="67"/>
      <c r="CJ1092" s="67"/>
      <c r="CK1092" s="67"/>
      <c r="CL1092" s="67"/>
      <c r="CM1092" s="67"/>
      <c r="CN1092" s="67"/>
      <c r="CO1092" s="67"/>
      <c r="CP1092" s="67"/>
      <c r="CQ1092" s="74"/>
    </row>
    <row r="1093" spans="1:95">
      <c r="A1093" s="75">
        <v>34</v>
      </c>
      <c r="B1093" s="68"/>
      <c r="C1093" s="69"/>
      <c r="D1093" s="69"/>
      <c r="E1093" s="69"/>
      <c r="F1093" s="69"/>
      <c r="G1093" s="69"/>
      <c r="H1093" s="69"/>
      <c r="I1093" s="69"/>
      <c r="J1093" s="69"/>
      <c r="K1093" s="69"/>
      <c r="L1093" s="69"/>
      <c r="M1093" s="69"/>
      <c r="N1093" s="69"/>
      <c r="O1093" s="69"/>
      <c r="P1093" s="69"/>
      <c r="Q1093" s="69"/>
      <c r="R1093" s="69"/>
      <c r="S1093" s="69"/>
      <c r="T1093" s="69"/>
      <c r="U1093" s="69"/>
      <c r="V1093" s="69"/>
      <c r="W1093" s="69"/>
      <c r="X1093" s="69"/>
      <c r="Y1093" s="69"/>
      <c r="Z1093" s="69"/>
      <c r="AA1093" s="69"/>
      <c r="AB1093" s="69"/>
      <c r="AC1093" s="69"/>
      <c r="AD1093" s="69"/>
      <c r="AE1093" s="69"/>
      <c r="AF1093" s="69"/>
      <c r="AG1093" s="69"/>
      <c r="AH1093" s="69"/>
      <c r="AI1093" s="69"/>
      <c r="AJ1093" s="69"/>
      <c r="AK1093" s="69"/>
      <c r="AL1093" s="69"/>
      <c r="AM1093" s="69"/>
      <c r="AN1093" s="69"/>
      <c r="AO1093" s="69"/>
      <c r="AP1093" s="69"/>
      <c r="AQ1093" s="69"/>
      <c r="AR1093" s="69"/>
      <c r="AS1093" s="69"/>
      <c r="AT1093" s="69"/>
      <c r="AU1093" s="69"/>
      <c r="AV1093" s="69"/>
      <c r="AW1093" s="68"/>
      <c r="AX1093" s="69"/>
      <c r="AY1093" s="69"/>
      <c r="AZ1093" s="69"/>
      <c r="BA1093" s="69"/>
      <c r="BB1093" s="69"/>
      <c r="BC1093" s="69"/>
      <c r="BD1093" s="69"/>
      <c r="BE1093" s="69"/>
      <c r="BF1093" s="69"/>
      <c r="BG1093" s="69"/>
      <c r="BH1093" s="69"/>
      <c r="BI1093" s="69"/>
      <c r="BJ1093" s="69"/>
      <c r="BK1093" s="69"/>
      <c r="BL1093" s="69"/>
      <c r="BM1093" s="69"/>
      <c r="BN1093" s="69"/>
      <c r="BO1093" s="69"/>
      <c r="BP1093" s="69"/>
      <c r="BQ1093" s="69"/>
      <c r="BR1093" s="69"/>
      <c r="BS1093" s="69"/>
      <c r="BT1093" s="69"/>
      <c r="BU1093" s="69"/>
      <c r="BV1093" s="69"/>
      <c r="BW1093" s="69"/>
      <c r="BX1093" s="69"/>
      <c r="BY1093" s="69"/>
      <c r="BZ1093" s="69"/>
      <c r="CA1093" s="69"/>
      <c r="CB1093" s="69"/>
      <c r="CC1093" s="69"/>
      <c r="CD1093" s="69"/>
      <c r="CE1093" s="69"/>
      <c r="CF1093" s="69"/>
      <c r="CG1093" s="69"/>
      <c r="CH1093" s="69"/>
      <c r="CI1093" s="69"/>
      <c r="CJ1093" s="69"/>
      <c r="CK1093" s="69"/>
      <c r="CL1093" s="69"/>
      <c r="CM1093" s="69"/>
      <c r="CN1093" s="69"/>
      <c r="CO1093" s="69"/>
      <c r="CP1093" s="69"/>
      <c r="CQ1093" s="70"/>
    </row>
    <row r="1094" spans="1:95">
      <c r="A1094" s="76"/>
      <c r="B1094" s="71"/>
      <c r="AW1094" s="71"/>
      <c r="CQ1094" s="72"/>
    </row>
    <row r="1095" spans="1:95">
      <c r="A1095" s="76"/>
      <c r="B1095" s="71"/>
      <c r="AW1095" s="71"/>
      <c r="CQ1095" s="72"/>
    </row>
    <row r="1096" spans="1:95">
      <c r="A1096" s="76"/>
      <c r="B1096" s="71"/>
      <c r="AW1096" s="71"/>
      <c r="CQ1096" s="72"/>
    </row>
    <row r="1097" spans="1:95">
      <c r="A1097" s="76"/>
      <c r="B1097" s="71"/>
      <c r="AW1097" s="71"/>
      <c r="CQ1097" s="72"/>
    </row>
    <row r="1098" spans="1:95">
      <c r="A1098" s="76"/>
      <c r="B1098" s="71"/>
      <c r="AW1098" s="71"/>
      <c r="CQ1098" s="72"/>
    </row>
    <row r="1099" spans="1:95">
      <c r="A1099" s="76"/>
      <c r="B1099" s="71"/>
      <c r="AW1099" s="71"/>
      <c r="CQ1099" s="72"/>
    </row>
    <row r="1100" spans="1:95">
      <c r="A1100" s="76"/>
      <c r="B1100" s="71"/>
      <c r="AW1100" s="71"/>
      <c r="CQ1100" s="72"/>
    </row>
    <row r="1101" spans="1:95">
      <c r="A1101" s="76"/>
      <c r="B1101" s="71"/>
      <c r="AW1101" s="71"/>
      <c r="CQ1101" s="72"/>
    </row>
    <row r="1102" spans="1:95">
      <c r="A1102" s="76"/>
      <c r="B1102" s="71"/>
      <c r="AW1102" s="71"/>
      <c r="CQ1102" s="72"/>
    </row>
    <row r="1103" spans="1:95">
      <c r="A1103" s="76"/>
      <c r="B1103" s="71"/>
      <c r="AW1103" s="71"/>
      <c r="CQ1103" s="72"/>
    </row>
    <row r="1104" spans="1:95">
      <c r="A1104" s="76"/>
      <c r="B1104" s="71"/>
      <c r="AW1104" s="71"/>
      <c r="CQ1104" s="72"/>
    </row>
    <row r="1105" spans="1:95">
      <c r="A1105" s="76"/>
      <c r="B1105" s="71"/>
      <c r="AW1105" s="71"/>
      <c r="CQ1105" s="72"/>
    </row>
    <row r="1106" spans="1:95">
      <c r="A1106" s="76"/>
      <c r="B1106" s="71"/>
      <c r="AW1106" s="71"/>
      <c r="CQ1106" s="72"/>
    </row>
    <row r="1107" spans="1:95">
      <c r="A1107" s="76"/>
      <c r="B1107" s="71"/>
      <c r="AW1107" s="71"/>
      <c r="CQ1107" s="72"/>
    </row>
    <row r="1108" spans="1:95">
      <c r="A1108" s="76"/>
      <c r="B1108" s="71"/>
      <c r="AW1108" s="71"/>
      <c r="CQ1108" s="72"/>
    </row>
    <row r="1109" spans="1:95">
      <c r="A1109" s="76"/>
      <c r="B1109" s="71"/>
      <c r="AW1109" s="71"/>
      <c r="CQ1109" s="72"/>
    </row>
    <row r="1110" spans="1:95">
      <c r="A1110" s="76"/>
      <c r="B1110" s="71"/>
      <c r="AW1110" s="71"/>
      <c r="CQ1110" s="72"/>
    </row>
    <row r="1111" spans="1:95">
      <c r="A1111" s="76"/>
      <c r="B1111" s="71"/>
      <c r="AW1111" s="71"/>
      <c r="CQ1111" s="72"/>
    </row>
    <row r="1112" spans="1:95">
      <c r="A1112" s="76"/>
      <c r="B1112" s="71"/>
      <c r="AW1112" s="71"/>
      <c r="CQ1112" s="72"/>
    </row>
    <row r="1113" spans="1:95">
      <c r="A1113" s="76"/>
      <c r="B1113" s="71"/>
      <c r="AW1113" s="71"/>
      <c r="CQ1113" s="72"/>
    </row>
    <row r="1114" spans="1:95">
      <c r="A1114" s="76"/>
      <c r="B1114" s="71"/>
      <c r="AW1114" s="71"/>
      <c r="CQ1114" s="72"/>
    </row>
    <row r="1115" spans="1:95">
      <c r="A1115" s="76"/>
      <c r="B1115" s="71"/>
      <c r="AW1115" s="71"/>
      <c r="CQ1115" s="72"/>
    </row>
    <row r="1116" spans="1:95">
      <c r="A1116" s="76"/>
      <c r="B1116" s="71"/>
      <c r="AW1116" s="71"/>
      <c r="CQ1116" s="72"/>
    </row>
    <row r="1117" spans="1:95">
      <c r="A1117" s="76"/>
      <c r="B1117" s="71"/>
      <c r="AW1117" s="71"/>
      <c r="CQ1117" s="72"/>
    </row>
    <row r="1118" spans="1:95">
      <c r="A1118" s="76"/>
      <c r="B1118" s="71"/>
      <c r="AW1118" s="71"/>
      <c r="CQ1118" s="72"/>
    </row>
    <row r="1119" spans="1:95">
      <c r="A1119" s="76"/>
      <c r="B1119" s="71"/>
      <c r="AW1119" s="71"/>
      <c r="CQ1119" s="72"/>
    </row>
    <row r="1120" spans="1:95">
      <c r="A1120" s="76"/>
      <c r="B1120" s="71"/>
      <c r="AW1120" s="71"/>
      <c r="CQ1120" s="72"/>
    </row>
    <row r="1121" spans="1:95">
      <c r="A1121" s="76"/>
      <c r="B1121" s="71"/>
      <c r="AW1121" s="71"/>
      <c r="CQ1121" s="72"/>
    </row>
    <row r="1122" spans="1:95">
      <c r="A1122" s="76"/>
      <c r="B1122" s="71"/>
      <c r="AW1122" s="71"/>
      <c r="CQ1122" s="72"/>
    </row>
    <row r="1123" spans="1:95">
      <c r="A1123" s="76"/>
      <c r="B1123" s="71"/>
      <c r="AW1123" s="71"/>
      <c r="CQ1123" s="72"/>
    </row>
    <row r="1124" spans="1:95">
      <c r="A1124" s="76"/>
      <c r="B1124" s="71"/>
      <c r="AW1124" s="71"/>
      <c r="CQ1124" s="72"/>
    </row>
    <row r="1125" spans="1:95">
      <c r="A1125" s="76"/>
      <c r="B1125" s="71"/>
      <c r="AW1125" s="71"/>
      <c r="CQ1125" s="72"/>
    </row>
    <row r="1126" spans="1:95">
      <c r="A1126" s="76"/>
      <c r="B1126" s="71"/>
      <c r="AW1126" s="71"/>
      <c r="CQ1126" s="72"/>
    </row>
    <row r="1127" spans="1:95">
      <c r="A1127" s="76"/>
      <c r="B1127" s="71"/>
      <c r="AW1127" s="71"/>
      <c r="CQ1127" s="72"/>
    </row>
    <row r="1128" spans="1:95">
      <c r="A1128" s="76"/>
      <c r="B1128" s="71"/>
      <c r="AW1128" s="71"/>
      <c r="CQ1128" s="72"/>
    </row>
    <row r="1129" spans="1:95">
      <c r="A1129" s="76"/>
      <c r="B1129" s="71"/>
      <c r="AW1129" s="71"/>
      <c r="CQ1129" s="72"/>
    </row>
    <row r="1130" spans="1:95">
      <c r="A1130" s="76"/>
      <c r="B1130" s="71"/>
      <c r="AW1130" s="71"/>
      <c r="CQ1130" s="72"/>
    </row>
    <row r="1131" spans="1:95">
      <c r="A1131" s="76"/>
      <c r="B1131" s="71"/>
      <c r="AW1131" s="71"/>
      <c r="CQ1131" s="72"/>
    </row>
    <row r="1132" spans="1:95">
      <c r="A1132" s="76"/>
      <c r="B1132" s="71"/>
      <c r="AW1132" s="71"/>
      <c r="CQ1132" s="72"/>
    </row>
    <row r="1133" spans="1:95">
      <c r="A1133" s="76"/>
      <c r="B1133" s="71"/>
      <c r="AW1133" s="71"/>
      <c r="CQ1133" s="72"/>
    </row>
    <row r="1134" spans="1:95">
      <c r="A1134" s="76"/>
      <c r="B1134" s="71"/>
      <c r="AW1134" s="71"/>
      <c r="CQ1134" s="72"/>
    </row>
    <row r="1135" spans="1:95">
      <c r="A1135" s="76"/>
      <c r="B1135" s="71"/>
      <c r="AW1135" s="71"/>
      <c r="CQ1135" s="72"/>
    </row>
    <row r="1136" spans="1:95">
      <c r="A1136" s="77"/>
      <c r="B1136" s="73"/>
      <c r="C1136" s="67"/>
      <c r="D1136" s="67"/>
      <c r="E1136" s="67"/>
      <c r="F1136" s="67"/>
      <c r="G1136" s="67"/>
      <c r="H1136" s="67"/>
      <c r="I1136" s="67"/>
      <c r="J1136" s="67"/>
      <c r="K1136" s="67"/>
      <c r="L1136" s="67"/>
      <c r="M1136" s="67"/>
      <c r="N1136" s="67"/>
      <c r="O1136" s="67"/>
      <c r="P1136" s="67"/>
      <c r="Q1136" s="67"/>
      <c r="R1136" s="67"/>
      <c r="S1136" s="67"/>
      <c r="T1136" s="67"/>
      <c r="U1136" s="67"/>
      <c r="V1136" s="67"/>
      <c r="W1136" s="67"/>
      <c r="X1136" s="67"/>
      <c r="Y1136" s="67"/>
      <c r="Z1136" s="67"/>
      <c r="AA1136" s="67"/>
      <c r="AB1136" s="67"/>
      <c r="AC1136" s="67"/>
      <c r="AD1136" s="67"/>
      <c r="AE1136" s="67"/>
      <c r="AF1136" s="67"/>
      <c r="AG1136" s="67"/>
      <c r="AH1136" s="67"/>
      <c r="AI1136" s="67"/>
      <c r="AJ1136" s="67"/>
      <c r="AK1136" s="67"/>
      <c r="AL1136" s="67"/>
      <c r="AM1136" s="67"/>
      <c r="AN1136" s="67"/>
      <c r="AO1136" s="67"/>
      <c r="AP1136" s="67"/>
      <c r="AQ1136" s="67"/>
      <c r="AR1136" s="67"/>
      <c r="AS1136" s="67"/>
      <c r="AT1136" s="67"/>
      <c r="AU1136" s="67"/>
      <c r="AV1136" s="67"/>
      <c r="AW1136" s="73"/>
      <c r="AX1136" s="67"/>
      <c r="AY1136" s="67"/>
      <c r="AZ1136" s="67"/>
      <c r="BA1136" s="67"/>
      <c r="BB1136" s="67"/>
      <c r="BC1136" s="67"/>
      <c r="BD1136" s="67"/>
      <c r="BE1136" s="67"/>
      <c r="BF1136" s="67"/>
      <c r="BG1136" s="67"/>
      <c r="BH1136" s="67"/>
      <c r="BI1136" s="67"/>
      <c r="BJ1136" s="67"/>
      <c r="BK1136" s="67"/>
      <c r="BL1136" s="67"/>
      <c r="BM1136" s="67"/>
      <c r="BN1136" s="67"/>
      <c r="BO1136" s="67"/>
      <c r="BP1136" s="67"/>
      <c r="BQ1136" s="67"/>
      <c r="BR1136" s="67"/>
      <c r="BS1136" s="67"/>
      <c r="BT1136" s="67"/>
      <c r="BU1136" s="67"/>
      <c r="BV1136" s="67"/>
      <c r="BW1136" s="67"/>
      <c r="BX1136" s="67"/>
      <c r="BY1136" s="67"/>
      <c r="BZ1136" s="67"/>
      <c r="CA1136" s="67"/>
      <c r="CB1136" s="67"/>
      <c r="CC1136" s="67"/>
      <c r="CD1136" s="67"/>
      <c r="CE1136" s="67"/>
      <c r="CF1136" s="67"/>
      <c r="CG1136" s="67"/>
      <c r="CH1136" s="67"/>
      <c r="CI1136" s="67"/>
      <c r="CJ1136" s="67"/>
      <c r="CK1136" s="67"/>
      <c r="CL1136" s="67"/>
      <c r="CM1136" s="67"/>
      <c r="CN1136" s="67"/>
      <c r="CO1136" s="67"/>
      <c r="CP1136" s="67"/>
      <c r="CQ1136" s="74"/>
    </row>
    <row r="1137" spans="1:1">
      <c r="A1137" s="37">
        <v>35</v>
      </c>
    </row>
    <row r="1158" spans="1:1">
      <c r="A1158" s="37">
        <v>36</v>
      </c>
    </row>
    <row r="1181" spans="1:1">
      <c r="A1181" s="37">
        <v>37</v>
      </c>
    </row>
    <row r="1205" spans="1:1">
      <c r="A1205" s="37">
        <v>38</v>
      </c>
    </row>
    <row r="1228" spans="1:1">
      <c r="A1228" s="37">
        <v>40</v>
      </c>
    </row>
    <row r="1252" spans="1:1">
      <c r="A1252" s="37">
        <v>41</v>
      </c>
    </row>
    <row r="1271" spans="1:1">
      <c r="A1271" s="37">
        <v>42</v>
      </c>
    </row>
    <row r="1298" spans="1:1">
      <c r="A1298" s="37">
        <v>43</v>
      </c>
    </row>
    <row r="1325" spans="1:1">
      <c r="A1325" s="37">
        <v>44</v>
      </c>
    </row>
    <row r="1349" spans="1:1">
      <c r="A1349" s="37">
        <v>45</v>
      </c>
    </row>
    <row r="1377" spans="1:1">
      <c r="A1377" s="37">
        <v>46</v>
      </c>
    </row>
    <row r="1398" spans="1:1">
      <c r="A1398" s="37">
        <v>47</v>
      </c>
    </row>
    <row r="1420" spans="1:1">
      <c r="A1420" s="37">
        <v>48</v>
      </c>
    </row>
  </sheetData>
  <mergeCells count="4">
    <mergeCell ref="B2:AV2"/>
    <mergeCell ref="B3:AV3"/>
    <mergeCell ref="B5:AV5"/>
    <mergeCell ref="AW5:CQ5"/>
  </mergeCells>
  <pageMargins left="0.7" right="0.7" top="0.75" bottom="0.75" header="0.3" footer="0.3"/>
  <pageSetup scale="33"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24E3265-BC96-4F3A-999A-3F508F7A552D}">
  <ds:schemaRefs>
    <ds:schemaRef ds:uri="http://schemas.openxmlformats.org/package/2006/metadata/core-properties"/>
    <ds:schemaRef ds:uri="http://purl.org/dc/terms/"/>
    <ds:schemaRef ds:uri="http://schemas.microsoft.com/office/infopath/2007/PartnerControls"/>
    <ds:schemaRef ds:uri="http://purl.org/dc/elements/1.1/"/>
    <ds:schemaRef ds:uri="082b249c-3e96-4a7c-9ff2-21fd1dcff023"/>
    <ds:schemaRef ds:uri="http://schemas.microsoft.com/office/2006/documentManagement/types"/>
    <ds:schemaRef ds:uri="http://www.w3.org/XML/1998/namespace"/>
    <ds:schemaRef ds:uri="a73fd218-8bca-4422-add3-bf5da46cbfd8"/>
    <ds:schemaRef ds:uri="http://schemas.microsoft.com/office/2006/metadata/properties"/>
    <ds:schemaRef ds:uri="http://purl.org/dc/dcmitype/"/>
  </ds:schemaRefs>
</ds:datastoreItem>
</file>

<file path=customXml/itemProps2.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3.xml><?xml version="1.0" encoding="utf-8"?>
<ds:datastoreItem xmlns:ds="http://schemas.openxmlformats.org/officeDocument/2006/customXml" ds:itemID="{7535E794-C91D-4874-80D1-310B3531EA3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EVD_OPL01-16</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2023-10-25T09:20:53Z</cp:lastPrinted>
  <dcterms:created xsi:type="dcterms:W3CDTF">2023-05-13T06:19:47Z</dcterms:created>
  <dcterms:modified xsi:type="dcterms:W3CDTF">2023-10-25T09:20:53Z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